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fp.sharepoint.com/sites/DGUNFP/Shared Documents/General/NC/Sales Packet 2025/NFP Marketing Materials/"/>
    </mc:Choice>
  </mc:AlternateContent>
  <xr:revisionPtr revIDLastSave="9" documentId="10_ncr:8000_{5F6FFC1C-DEBB-4A88-89A2-1DA3FF78CAA9}" xr6:coauthVersionLast="47" xr6:coauthVersionMax="47" xr10:uidLastSave="{1B70FAEC-A854-4B9D-A4DA-C384983D65E2}"/>
  <workbookProtection workbookAlgorithmName="SHA-512" workbookHashValue="m1rXlA1iASVvJLqDikOl2q8s8+huf5Rwc6WDw4jvVlMtQPL9uMo9DA3b2CV0tRWwPFskDuY+PpNNn1dC3FVfMA==" workbookSaltValue="wjcIL0Y8tcrtWylUlH+pnw==" workbookSpinCount="100000" lockStructure="1"/>
  <bookViews>
    <workbookView minimized="1" xWindow="30615" yWindow="6105" windowWidth="21600" windowHeight="7695" xr2:uid="{0CB86715-785F-4A2C-95AD-D32D7F1E48BC}"/>
  </bookViews>
  <sheets>
    <sheet name="Working" sheetId="2" r:id="rId1"/>
    <sheet name="Sheet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F2" i="3"/>
  <c r="J15" i="3" s="1"/>
  <c r="D12" i="2"/>
  <c r="H7" i="2" s="1"/>
  <c r="M7" i="2" s="1"/>
  <c r="H8" i="2"/>
  <c r="D4" i="3"/>
  <c r="D3" i="3"/>
  <c r="D2" i="3"/>
  <c r="J362" i="3" l="1"/>
  <c r="J334" i="3"/>
  <c r="J302" i="3"/>
  <c r="J259" i="3"/>
  <c r="J227" i="3"/>
  <c r="J195" i="3"/>
  <c r="J163" i="3"/>
  <c r="J131" i="3"/>
  <c r="J67" i="3"/>
  <c r="J361" i="3"/>
  <c r="J353" i="3"/>
  <c r="J345" i="3"/>
  <c r="J331" i="3"/>
  <c r="J315" i="3"/>
  <c r="J299" i="3"/>
  <c r="J283" i="3"/>
  <c r="J255" i="3"/>
  <c r="J223" i="3"/>
  <c r="J191" i="3"/>
  <c r="J159" i="3"/>
  <c r="J127" i="3"/>
  <c r="J95" i="3"/>
  <c r="J63" i="3"/>
  <c r="J31" i="3"/>
  <c r="J346" i="3"/>
  <c r="J286" i="3"/>
  <c r="J99" i="3"/>
  <c r="J358" i="3"/>
  <c r="J350" i="3"/>
  <c r="J342" i="3"/>
  <c r="J326" i="3"/>
  <c r="J310" i="3"/>
  <c r="J294" i="3"/>
  <c r="J275" i="3"/>
  <c r="J243" i="3"/>
  <c r="J211" i="3"/>
  <c r="J179" i="3"/>
  <c r="J147" i="3"/>
  <c r="J115" i="3"/>
  <c r="J83" i="3"/>
  <c r="J51" i="3"/>
  <c r="J19" i="3"/>
  <c r="J354" i="3"/>
  <c r="J318" i="3"/>
  <c r="J35" i="3"/>
  <c r="N1" i="3"/>
  <c r="J357" i="3"/>
  <c r="J349" i="3"/>
  <c r="J339" i="3"/>
  <c r="J323" i="3"/>
  <c r="J307" i="3"/>
  <c r="J291" i="3"/>
  <c r="J271" i="3"/>
  <c r="J239" i="3"/>
  <c r="J207" i="3"/>
  <c r="J175" i="3"/>
  <c r="J143" i="3"/>
  <c r="J111" i="3"/>
  <c r="J79" i="3"/>
  <c r="J47" i="3"/>
  <c r="J4" i="3"/>
  <c r="J8" i="3"/>
  <c r="J12" i="3"/>
  <c r="J16" i="3"/>
  <c r="J20" i="3"/>
  <c r="J24" i="3"/>
  <c r="J28" i="3"/>
  <c r="J32" i="3"/>
  <c r="J36" i="3"/>
  <c r="J40" i="3"/>
  <c r="J44" i="3"/>
  <c r="J48" i="3"/>
  <c r="J52" i="3"/>
  <c r="J56" i="3"/>
  <c r="J60" i="3"/>
  <c r="J64" i="3"/>
  <c r="J68" i="3"/>
  <c r="J72" i="3"/>
  <c r="J76" i="3"/>
  <c r="J80" i="3"/>
  <c r="J84" i="3"/>
  <c r="J88" i="3"/>
  <c r="J92" i="3"/>
  <c r="J96" i="3"/>
  <c r="J100" i="3"/>
  <c r="J104" i="3"/>
  <c r="J108" i="3"/>
  <c r="J112" i="3"/>
  <c r="J116" i="3"/>
  <c r="J120" i="3"/>
  <c r="J124" i="3"/>
  <c r="J128" i="3"/>
  <c r="J132" i="3"/>
  <c r="J136" i="3"/>
  <c r="J140" i="3"/>
  <c r="J144" i="3"/>
  <c r="J148" i="3"/>
  <c r="J152" i="3"/>
  <c r="J156" i="3"/>
  <c r="J160" i="3"/>
  <c r="J164" i="3"/>
  <c r="J168" i="3"/>
  <c r="J172" i="3"/>
  <c r="J176" i="3"/>
  <c r="J180" i="3"/>
  <c r="J184" i="3"/>
  <c r="J188" i="3"/>
  <c r="J192" i="3"/>
  <c r="J196" i="3"/>
  <c r="J200" i="3"/>
  <c r="J204" i="3"/>
  <c r="J208" i="3"/>
  <c r="J212" i="3"/>
  <c r="J216" i="3"/>
  <c r="J220" i="3"/>
  <c r="J224" i="3"/>
  <c r="J228" i="3"/>
  <c r="J232" i="3"/>
  <c r="J236" i="3"/>
  <c r="J240" i="3"/>
  <c r="J244" i="3"/>
  <c r="J248" i="3"/>
  <c r="J252" i="3"/>
  <c r="J256" i="3"/>
  <c r="J260" i="3"/>
  <c r="J264" i="3"/>
  <c r="J268" i="3"/>
  <c r="J272" i="3"/>
  <c r="J276" i="3"/>
  <c r="J280" i="3"/>
  <c r="J284" i="3"/>
  <c r="J288" i="3"/>
  <c r="J292" i="3"/>
  <c r="J296" i="3"/>
  <c r="J300" i="3"/>
  <c r="J304" i="3"/>
  <c r="J308" i="3"/>
  <c r="J312" i="3"/>
  <c r="J316" i="3"/>
  <c r="J320" i="3"/>
  <c r="J324" i="3"/>
  <c r="J328" i="3"/>
  <c r="J332" i="3"/>
  <c r="J336" i="3"/>
  <c r="J340" i="3"/>
  <c r="J5" i="3"/>
  <c r="J9" i="3"/>
  <c r="J13" i="3"/>
  <c r="J17" i="3"/>
  <c r="J21" i="3"/>
  <c r="J25" i="3"/>
  <c r="J29" i="3"/>
  <c r="J33" i="3"/>
  <c r="J37" i="3"/>
  <c r="J41" i="3"/>
  <c r="J45" i="3"/>
  <c r="J49" i="3"/>
  <c r="J53" i="3"/>
  <c r="J57" i="3"/>
  <c r="J61" i="3"/>
  <c r="J65" i="3"/>
  <c r="J69" i="3"/>
  <c r="J73" i="3"/>
  <c r="J77" i="3"/>
  <c r="J81" i="3"/>
  <c r="J85" i="3"/>
  <c r="J89" i="3"/>
  <c r="J93" i="3"/>
  <c r="J97" i="3"/>
  <c r="J101" i="3"/>
  <c r="J105" i="3"/>
  <c r="J109" i="3"/>
  <c r="J113" i="3"/>
  <c r="J117" i="3"/>
  <c r="J121" i="3"/>
  <c r="J125" i="3"/>
  <c r="J129" i="3"/>
  <c r="J133" i="3"/>
  <c r="J137" i="3"/>
  <c r="J141" i="3"/>
  <c r="J145" i="3"/>
  <c r="J149" i="3"/>
  <c r="J153" i="3"/>
  <c r="J157" i="3"/>
  <c r="J161" i="3"/>
  <c r="J165" i="3"/>
  <c r="J169" i="3"/>
  <c r="J173" i="3"/>
  <c r="J177" i="3"/>
  <c r="J181" i="3"/>
  <c r="J185" i="3"/>
  <c r="J189" i="3"/>
  <c r="J193" i="3"/>
  <c r="J197" i="3"/>
  <c r="J201" i="3"/>
  <c r="J205" i="3"/>
  <c r="J209" i="3"/>
  <c r="J213" i="3"/>
  <c r="J217" i="3"/>
  <c r="J221" i="3"/>
  <c r="J225" i="3"/>
  <c r="J229" i="3"/>
  <c r="J233" i="3"/>
  <c r="J237" i="3"/>
  <c r="J241" i="3"/>
  <c r="J245" i="3"/>
  <c r="J249" i="3"/>
  <c r="J253" i="3"/>
  <c r="J257" i="3"/>
  <c r="J261" i="3"/>
  <c r="J265" i="3"/>
  <c r="J269" i="3"/>
  <c r="J273" i="3"/>
  <c r="J277" i="3"/>
  <c r="J281" i="3"/>
  <c r="J285" i="3"/>
  <c r="J289" i="3"/>
  <c r="J293" i="3"/>
  <c r="J297" i="3"/>
  <c r="J301" i="3"/>
  <c r="J305" i="3"/>
  <c r="J309" i="3"/>
  <c r="J313" i="3"/>
  <c r="J317" i="3"/>
  <c r="J321" i="3"/>
  <c r="J325" i="3"/>
  <c r="J329" i="3"/>
  <c r="J333" i="3"/>
  <c r="J337" i="3"/>
  <c r="J341" i="3"/>
  <c r="J6" i="3"/>
  <c r="J10" i="3"/>
  <c r="J14" i="3"/>
  <c r="J18" i="3"/>
  <c r="J22" i="3"/>
  <c r="J26" i="3"/>
  <c r="J30" i="3"/>
  <c r="J34" i="3"/>
  <c r="J38" i="3"/>
  <c r="J42" i="3"/>
  <c r="J46" i="3"/>
  <c r="J50" i="3"/>
  <c r="J54" i="3"/>
  <c r="J58" i="3"/>
  <c r="J62" i="3"/>
  <c r="J66" i="3"/>
  <c r="J70" i="3"/>
  <c r="J74" i="3"/>
  <c r="J78" i="3"/>
  <c r="J82" i="3"/>
  <c r="J86" i="3"/>
  <c r="J90" i="3"/>
  <c r="J94" i="3"/>
  <c r="J98" i="3"/>
  <c r="J102" i="3"/>
  <c r="J106" i="3"/>
  <c r="J110" i="3"/>
  <c r="J114" i="3"/>
  <c r="J118" i="3"/>
  <c r="J122" i="3"/>
  <c r="J126" i="3"/>
  <c r="J130" i="3"/>
  <c r="J134" i="3"/>
  <c r="J138" i="3"/>
  <c r="J142" i="3"/>
  <c r="J146" i="3"/>
  <c r="J150" i="3"/>
  <c r="J154" i="3"/>
  <c r="J158" i="3"/>
  <c r="J162" i="3"/>
  <c r="J166" i="3"/>
  <c r="J170" i="3"/>
  <c r="J174" i="3"/>
  <c r="J178" i="3"/>
  <c r="J182" i="3"/>
  <c r="J186" i="3"/>
  <c r="J190" i="3"/>
  <c r="J194" i="3"/>
  <c r="J198" i="3"/>
  <c r="J202" i="3"/>
  <c r="J206" i="3"/>
  <c r="J210" i="3"/>
  <c r="J214" i="3"/>
  <c r="J218" i="3"/>
  <c r="J222" i="3"/>
  <c r="J226" i="3"/>
  <c r="J230" i="3"/>
  <c r="J234" i="3"/>
  <c r="J238" i="3"/>
  <c r="J242" i="3"/>
  <c r="J246" i="3"/>
  <c r="J250" i="3"/>
  <c r="J254" i="3"/>
  <c r="J258" i="3"/>
  <c r="J262" i="3"/>
  <c r="J266" i="3"/>
  <c r="J270" i="3"/>
  <c r="J274" i="3"/>
  <c r="J278" i="3"/>
  <c r="J356" i="3"/>
  <c r="J348" i="3"/>
  <c r="J338" i="3"/>
  <c r="J322" i="3"/>
  <c r="J314" i="3"/>
  <c r="J306" i="3"/>
  <c r="J290" i="3"/>
  <c r="J282" i="3"/>
  <c r="J267" i="3"/>
  <c r="J251" i="3"/>
  <c r="J235" i="3"/>
  <c r="J219" i="3"/>
  <c r="J203" i="3"/>
  <c r="J187" i="3"/>
  <c r="J171" i="3"/>
  <c r="J155" i="3"/>
  <c r="J139" i="3"/>
  <c r="J123" i="3"/>
  <c r="J107" i="3"/>
  <c r="J91" i="3"/>
  <c r="J75" i="3"/>
  <c r="J59" i="3"/>
  <c r="J43" i="3"/>
  <c r="J27" i="3"/>
  <c r="J11" i="3"/>
  <c r="J2" i="3"/>
  <c r="J360" i="3"/>
  <c r="J352" i="3"/>
  <c r="J344" i="3"/>
  <c r="J330" i="3"/>
  <c r="J298" i="3"/>
  <c r="J3" i="3"/>
  <c r="J359" i="3"/>
  <c r="J355" i="3"/>
  <c r="J351" i="3"/>
  <c r="J347" i="3"/>
  <c r="J343" i="3"/>
  <c r="J335" i="3"/>
  <c r="J327" i="3"/>
  <c r="J319" i="3"/>
  <c r="J311" i="3"/>
  <c r="J303" i="3"/>
  <c r="J295" i="3"/>
  <c r="J287" i="3"/>
  <c r="J279" i="3"/>
  <c r="J263" i="3"/>
  <c r="J247" i="3"/>
  <c r="J231" i="3"/>
  <c r="J215" i="3"/>
  <c r="J199" i="3"/>
  <c r="J183" i="3"/>
  <c r="J167" i="3"/>
  <c r="J151" i="3"/>
  <c r="J135" i="3"/>
  <c r="J119" i="3"/>
  <c r="J103" i="3"/>
  <c r="J87" i="3"/>
  <c r="J71" i="3"/>
  <c r="J55" i="3"/>
  <c r="J39" i="3"/>
  <c r="J23" i="3"/>
  <c r="J7" i="3"/>
  <c r="D8" i="3"/>
  <c r="M8" i="2"/>
  <c r="B8" i="3"/>
  <c r="D5" i="3"/>
  <c r="C87" i="3" s="1"/>
  <c r="C30" i="3" l="1"/>
  <c r="C51" i="3"/>
  <c r="C94" i="3"/>
  <c r="C136" i="3"/>
  <c r="C179" i="3"/>
  <c r="C222" i="3"/>
  <c r="C264" i="3"/>
  <c r="C307" i="3"/>
  <c r="C346" i="3"/>
  <c r="C299" i="3"/>
  <c r="C344" i="3"/>
  <c r="C321" i="3"/>
  <c r="C308" i="3"/>
  <c r="C365" i="3"/>
  <c r="C72" i="3"/>
  <c r="C115" i="3"/>
  <c r="C158" i="3"/>
  <c r="C200" i="3"/>
  <c r="C243" i="3"/>
  <c r="C286" i="3"/>
  <c r="C328" i="3"/>
  <c r="C8" i="3"/>
  <c r="E8" i="3" s="1"/>
  <c r="F8" i="3" s="1"/>
  <c r="B9" i="3" s="1"/>
  <c r="C293" i="3"/>
  <c r="C269" i="3"/>
  <c r="C225" i="3"/>
  <c r="C177" i="3"/>
  <c r="C141" i="3"/>
  <c r="C97" i="3"/>
  <c r="C49" i="3"/>
  <c r="C13" i="3"/>
  <c r="C47" i="3"/>
  <c r="C116" i="3"/>
  <c r="C250" i="3"/>
  <c r="C14" i="3"/>
  <c r="C56" i="3"/>
  <c r="C99" i="3"/>
  <c r="C142" i="3"/>
  <c r="C184" i="3"/>
  <c r="C248" i="3"/>
  <c r="C291" i="3"/>
  <c r="C334" i="3"/>
  <c r="C350" i="3"/>
  <c r="C315" i="3"/>
  <c r="C352" i="3"/>
  <c r="C313" i="3"/>
  <c r="C289" i="3"/>
  <c r="C257" i="3"/>
  <c r="C209" i="3"/>
  <c r="C173" i="3"/>
  <c r="C129" i="3"/>
  <c r="C81" i="3"/>
  <c r="C45" i="3"/>
  <c r="C363" i="3"/>
  <c r="C68" i="3"/>
  <c r="C19" i="3"/>
  <c r="C62" i="3"/>
  <c r="C83" i="3"/>
  <c r="C104" i="3"/>
  <c r="C126" i="3"/>
  <c r="C147" i="3"/>
  <c r="C168" i="3"/>
  <c r="C190" i="3"/>
  <c r="C211" i="3"/>
  <c r="C232" i="3"/>
  <c r="C254" i="3"/>
  <c r="C275" i="3"/>
  <c r="C296" i="3"/>
  <c r="C318" i="3"/>
  <c r="C338" i="3"/>
  <c r="C354" i="3"/>
  <c r="C272" i="3"/>
  <c r="C331" i="3"/>
  <c r="C329" i="3"/>
  <c r="C309" i="3"/>
  <c r="C285" i="3"/>
  <c r="C241" i="3"/>
  <c r="C205" i="3"/>
  <c r="C161" i="3"/>
  <c r="C113" i="3"/>
  <c r="C77" i="3"/>
  <c r="C33" i="3"/>
  <c r="C26" i="3"/>
  <c r="C74" i="3"/>
  <c r="C143" i="3"/>
  <c r="C314" i="3"/>
  <c r="C35" i="3"/>
  <c r="C78" i="3"/>
  <c r="C120" i="3"/>
  <c r="C163" i="3"/>
  <c r="C206" i="3"/>
  <c r="C227" i="3"/>
  <c r="C270" i="3"/>
  <c r="C312" i="3"/>
  <c r="C251" i="3"/>
  <c r="C122" i="3"/>
  <c r="C40" i="3"/>
  <c r="C24" i="3"/>
  <c r="C46" i="3"/>
  <c r="C67" i="3"/>
  <c r="C88" i="3"/>
  <c r="C110" i="3"/>
  <c r="C131" i="3"/>
  <c r="C152" i="3"/>
  <c r="C174" i="3"/>
  <c r="C195" i="3"/>
  <c r="C216" i="3"/>
  <c r="C238" i="3"/>
  <c r="C259" i="3"/>
  <c r="C280" i="3"/>
  <c r="C302" i="3"/>
  <c r="C323" i="3"/>
  <c r="C342" i="3"/>
  <c r="C358" i="3"/>
  <c r="C288" i="3"/>
  <c r="C336" i="3"/>
  <c r="C325" i="3"/>
  <c r="C305" i="3"/>
  <c r="C273" i="3"/>
  <c r="C237" i="3"/>
  <c r="C193" i="3"/>
  <c r="C145" i="3"/>
  <c r="C109" i="3"/>
  <c r="C65" i="3"/>
  <c r="C17" i="3"/>
  <c r="C31" i="3"/>
  <c r="C90" i="3"/>
  <c r="C186" i="3"/>
  <c r="C102" i="3"/>
  <c r="C32" i="3"/>
  <c r="C60" i="3"/>
  <c r="C144" i="3"/>
  <c r="C103" i="3"/>
  <c r="C203" i="3"/>
  <c r="C207" i="3"/>
  <c r="C351" i="3"/>
  <c r="C80" i="3"/>
  <c r="C208" i="3"/>
  <c r="C262" i="3"/>
  <c r="C333" i="3"/>
  <c r="C317" i="3"/>
  <c r="C301" i="3"/>
  <c r="C277" i="3"/>
  <c r="C253" i="3"/>
  <c r="C221" i="3"/>
  <c r="C189" i="3"/>
  <c r="C157" i="3"/>
  <c r="C125" i="3"/>
  <c r="C93" i="3"/>
  <c r="C61" i="3"/>
  <c r="C29" i="3"/>
  <c r="C10" i="3"/>
  <c r="C52" i="3"/>
  <c r="C95" i="3"/>
  <c r="C154" i="3"/>
  <c r="C266" i="3"/>
  <c r="C278" i="3"/>
  <c r="C38" i="3"/>
  <c r="C160" i="3"/>
  <c r="C18" i="3"/>
  <c r="C297" i="3"/>
  <c r="C281" i="3"/>
  <c r="C265" i="3"/>
  <c r="C249" i="3"/>
  <c r="C233" i="3"/>
  <c r="C217" i="3"/>
  <c r="C201" i="3"/>
  <c r="C185" i="3"/>
  <c r="C169" i="3"/>
  <c r="C153" i="3"/>
  <c r="C137" i="3"/>
  <c r="C121" i="3"/>
  <c r="C105" i="3"/>
  <c r="C89" i="3"/>
  <c r="C73" i="3"/>
  <c r="C57" i="3"/>
  <c r="C41" i="3"/>
  <c r="C25" i="3"/>
  <c r="C9" i="3"/>
  <c r="C15" i="3"/>
  <c r="C36" i="3"/>
  <c r="C58" i="3"/>
  <c r="C79" i="3"/>
  <c r="C100" i="3"/>
  <c r="C132" i="3"/>
  <c r="C164" i="3"/>
  <c r="C223" i="3"/>
  <c r="C271" i="3"/>
  <c r="C335" i="3"/>
  <c r="C320" i="3"/>
  <c r="C108" i="3"/>
  <c r="C59" i="3"/>
  <c r="C118" i="3"/>
  <c r="C166" i="3"/>
  <c r="C230" i="3"/>
  <c r="C23" i="3"/>
  <c r="C261" i="3"/>
  <c r="C245" i="3"/>
  <c r="C229" i="3"/>
  <c r="C213" i="3"/>
  <c r="C197" i="3"/>
  <c r="C181" i="3"/>
  <c r="C165" i="3"/>
  <c r="C149" i="3"/>
  <c r="C133" i="3"/>
  <c r="C117" i="3"/>
  <c r="C101" i="3"/>
  <c r="C85" i="3"/>
  <c r="C69" i="3"/>
  <c r="C53" i="3"/>
  <c r="C37" i="3"/>
  <c r="C21" i="3"/>
  <c r="C367" i="3"/>
  <c r="C20" i="3"/>
  <c r="C42" i="3"/>
  <c r="C63" i="3"/>
  <c r="C84" i="3"/>
  <c r="C111" i="3"/>
  <c r="C138" i="3"/>
  <c r="C180" i="3"/>
  <c r="C228" i="3"/>
  <c r="C292" i="3"/>
  <c r="C347" i="3"/>
  <c r="C326" i="3"/>
  <c r="C16" i="3"/>
  <c r="C75" i="3"/>
  <c r="C123" i="3"/>
  <c r="C187" i="3"/>
  <c r="C246" i="3"/>
  <c r="C44" i="3"/>
  <c r="C159" i="3"/>
  <c r="C202" i="3"/>
  <c r="C244" i="3"/>
  <c r="C287" i="3"/>
  <c r="C330" i="3"/>
  <c r="C256" i="3"/>
  <c r="C360" i="3"/>
  <c r="C11" i="3"/>
  <c r="C54" i="3"/>
  <c r="C96" i="3"/>
  <c r="C139" i="3"/>
  <c r="C182" i="3"/>
  <c r="C224" i="3"/>
  <c r="C356" i="3"/>
  <c r="C66" i="3"/>
  <c r="C114" i="3"/>
  <c r="C71" i="3"/>
  <c r="C310" i="3"/>
  <c r="C39" i="3"/>
  <c r="C98" i="3"/>
  <c r="C106" i="3"/>
  <c r="C127" i="3"/>
  <c r="C148" i="3"/>
  <c r="C170" i="3"/>
  <c r="C191" i="3"/>
  <c r="C212" i="3"/>
  <c r="C234" i="3"/>
  <c r="C255" i="3"/>
  <c r="C276" i="3"/>
  <c r="C298" i="3"/>
  <c r="C319" i="3"/>
  <c r="C339" i="3"/>
  <c r="C355" i="3"/>
  <c r="C294" i="3"/>
  <c r="C340" i="3"/>
  <c r="C76" i="3"/>
  <c r="C119" i="3"/>
  <c r="C22" i="3"/>
  <c r="C43" i="3"/>
  <c r="C64" i="3"/>
  <c r="C86" i="3"/>
  <c r="C107" i="3"/>
  <c r="C128" i="3"/>
  <c r="C150" i="3"/>
  <c r="C171" i="3"/>
  <c r="C192" i="3"/>
  <c r="C214" i="3"/>
  <c r="C235" i="3"/>
  <c r="C267" i="3"/>
  <c r="C364" i="3"/>
  <c r="C28" i="3"/>
  <c r="C50" i="3"/>
  <c r="C82" i="3"/>
  <c r="C124" i="3"/>
  <c r="C175" i="3"/>
  <c r="C196" i="3"/>
  <c r="C218" i="3"/>
  <c r="C239" i="3"/>
  <c r="C260" i="3"/>
  <c r="C282" i="3"/>
  <c r="C303" i="3"/>
  <c r="C324" i="3"/>
  <c r="C343" i="3"/>
  <c r="C359" i="3"/>
  <c r="C304" i="3"/>
  <c r="C348" i="3"/>
  <c r="C92" i="3"/>
  <c r="C362" i="3"/>
  <c r="C27" i="3"/>
  <c r="C48" i="3"/>
  <c r="C70" i="3"/>
  <c r="C91" i="3"/>
  <c r="C112" i="3"/>
  <c r="C134" i="3"/>
  <c r="C155" i="3"/>
  <c r="C176" i="3"/>
  <c r="C198" i="3"/>
  <c r="C219" i="3"/>
  <c r="C240" i="3"/>
  <c r="C283" i="3"/>
  <c r="C12" i="3"/>
  <c r="C34" i="3"/>
  <c r="C55" i="3"/>
  <c r="C366" i="3"/>
  <c r="C130" i="3"/>
  <c r="C151" i="3"/>
  <c r="C172" i="3"/>
  <c r="C194" i="3"/>
  <c r="C215" i="3"/>
  <c r="C236" i="3"/>
  <c r="C258" i="3"/>
  <c r="C279" i="3"/>
  <c r="C300" i="3"/>
  <c r="C322" i="3"/>
  <c r="C341" i="3"/>
  <c r="C357" i="3"/>
  <c r="C345" i="3"/>
  <c r="D10" i="2"/>
  <c r="C135" i="3"/>
  <c r="C156" i="3"/>
  <c r="C178" i="3"/>
  <c r="C199" i="3"/>
  <c r="C242" i="3"/>
  <c r="C263" i="3"/>
  <c r="C284" i="3"/>
  <c r="C327" i="3"/>
  <c r="C140" i="3"/>
  <c r="C162" i="3"/>
  <c r="C183" i="3"/>
  <c r="C204" i="3"/>
  <c r="C226" i="3"/>
  <c r="C247" i="3"/>
  <c r="C268" i="3"/>
  <c r="C290" i="3"/>
  <c r="C311" i="3"/>
  <c r="C332" i="3"/>
  <c r="C349" i="3"/>
  <c r="C220" i="3"/>
  <c r="C146" i="3"/>
  <c r="C167" i="3"/>
  <c r="C188" i="3"/>
  <c r="C210" i="3"/>
  <c r="C231" i="3"/>
  <c r="C252" i="3"/>
  <c r="C274" i="3"/>
  <c r="C295" i="3"/>
  <c r="C316" i="3"/>
  <c r="C337" i="3"/>
  <c r="C353" i="3"/>
  <c r="C306" i="3"/>
  <c r="C361" i="3"/>
  <c r="D9" i="3" l="1"/>
  <c r="E9" i="3" l="1"/>
  <c r="F9" i="3" l="1"/>
  <c r="B10" i="3" s="1"/>
  <c r="D10" i="3" l="1"/>
  <c r="E10" i="3" l="1"/>
  <c r="F10" i="3" s="1"/>
  <c r="B11" i="3" s="1"/>
  <c r="D11" i="3" s="1"/>
  <c r="E11" i="3" s="1"/>
  <c r="F11" i="3" s="1"/>
  <c r="B12" i="3" s="1"/>
  <c r="D12" i="3" l="1"/>
  <c r="E12" i="3" l="1"/>
  <c r="F12" i="3" s="1"/>
  <c r="B13" i="3" s="1"/>
  <c r="D13" i="3" s="1"/>
  <c r="E13" i="3" s="1"/>
  <c r="F13" i="3" s="1"/>
  <c r="B14" i="3" s="1"/>
  <c r="D14" i="3" l="1"/>
  <c r="E14" i="3" s="1"/>
  <c r="F14" i="3" s="1"/>
  <c r="B15" i="3" s="1"/>
  <c r="D15" i="3" l="1"/>
  <c r="E15" i="3" s="1"/>
  <c r="F15" i="3" s="1"/>
  <c r="B16" i="3" s="1"/>
  <c r="D16" i="3" l="1"/>
  <c r="E16" i="3" s="1"/>
  <c r="F16" i="3" s="1"/>
  <c r="B17" i="3" s="1"/>
  <c r="D17" i="3" l="1"/>
  <c r="E17" i="3" s="1"/>
  <c r="F17" i="3" s="1"/>
  <c r="B18" i="3" s="1"/>
  <c r="D18" i="3" l="1"/>
  <c r="E18" i="3" s="1"/>
  <c r="F18" i="3" s="1"/>
  <c r="B19" i="3" s="1"/>
  <c r="D19" i="3" l="1"/>
  <c r="E19" i="3" s="1"/>
  <c r="F19" i="3" s="1"/>
  <c r="B20" i="3" s="1"/>
  <c r="D20" i="3" l="1"/>
  <c r="E20" i="3" s="1"/>
  <c r="F20" i="3" s="1"/>
  <c r="B21" i="3" s="1"/>
  <c r="D21" i="3" l="1"/>
  <c r="E21" i="3" s="1"/>
  <c r="F21" i="3" s="1"/>
  <c r="B22" i="3" s="1"/>
  <c r="D22" i="3" l="1"/>
  <c r="E22" i="3" s="1"/>
  <c r="F22" i="3" s="1"/>
  <c r="B23" i="3" s="1"/>
  <c r="D23" i="3" l="1"/>
  <c r="E23" i="3" s="1"/>
  <c r="F23" i="3" s="1"/>
  <c r="B24" i="3" s="1"/>
  <c r="D24" i="3" l="1"/>
  <c r="E24" i="3" s="1"/>
  <c r="F24" i="3" s="1"/>
  <c r="B25" i="3" s="1"/>
  <c r="D25" i="3" l="1"/>
  <c r="E25" i="3" s="1"/>
  <c r="F25" i="3" s="1"/>
  <c r="B26" i="3" s="1"/>
  <c r="D26" i="3" l="1"/>
  <c r="E26" i="3" s="1"/>
  <c r="F26" i="3" s="1"/>
  <c r="B27" i="3" s="1"/>
  <c r="D27" i="3" l="1"/>
  <c r="E27" i="3" s="1"/>
  <c r="F27" i="3" s="1"/>
  <c r="B28" i="3" s="1"/>
  <c r="D28" i="3" l="1"/>
  <c r="E28" i="3" s="1"/>
  <c r="F28" i="3" s="1"/>
  <c r="B29" i="3" s="1"/>
  <c r="D29" i="3" l="1"/>
  <c r="E29" i="3" s="1"/>
  <c r="F29" i="3" s="1"/>
  <c r="B30" i="3" s="1"/>
  <c r="D30" i="3" l="1"/>
  <c r="E30" i="3" s="1"/>
  <c r="F30" i="3" s="1"/>
  <c r="B31" i="3" s="1"/>
  <c r="D31" i="3" l="1"/>
  <c r="E31" i="3" s="1"/>
  <c r="F31" i="3" s="1"/>
  <c r="B32" i="3" s="1"/>
  <c r="D32" i="3" l="1"/>
  <c r="E32" i="3" s="1"/>
  <c r="F32" i="3" s="1"/>
  <c r="B33" i="3" s="1"/>
  <c r="D33" i="3" l="1"/>
  <c r="E33" i="3" s="1"/>
  <c r="F33" i="3" s="1"/>
  <c r="B34" i="3" s="1"/>
  <c r="D34" i="3" l="1"/>
  <c r="E34" i="3" s="1"/>
  <c r="F34" i="3" s="1"/>
  <c r="B35" i="3" s="1"/>
  <c r="D35" i="3" l="1"/>
  <c r="E35" i="3" s="1"/>
  <c r="F35" i="3" s="1"/>
  <c r="B36" i="3" s="1"/>
  <c r="D36" i="3" l="1"/>
  <c r="E36" i="3" s="1"/>
  <c r="F36" i="3" s="1"/>
  <c r="B37" i="3" s="1"/>
  <c r="D37" i="3" l="1"/>
  <c r="E37" i="3" s="1"/>
  <c r="F37" i="3" s="1"/>
  <c r="B38" i="3" s="1"/>
  <c r="D38" i="3" l="1"/>
  <c r="E38" i="3" s="1"/>
  <c r="F38" i="3" s="1"/>
  <c r="B39" i="3" s="1"/>
  <c r="D39" i="3" l="1"/>
  <c r="E39" i="3" s="1"/>
  <c r="F39" i="3" s="1"/>
  <c r="B40" i="3" s="1"/>
  <c r="D40" i="3" l="1"/>
  <c r="E40" i="3" s="1"/>
  <c r="F40" i="3" s="1"/>
  <c r="B41" i="3" s="1"/>
  <c r="D41" i="3" l="1"/>
  <c r="E41" i="3" s="1"/>
  <c r="F41" i="3" s="1"/>
  <c r="B42" i="3" s="1"/>
  <c r="D42" i="3" l="1"/>
  <c r="E42" i="3" s="1"/>
  <c r="F42" i="3" s="1"/>
  <c r="B43" i="3" s="1"/>
  <c r="D43" i="3" l="1"/>
  <c r="E43" i="3" s="1"/>
  <c r="F43" i="3" s="1"/>
  <c r="B44" i="3" s="1"/>
  <c r="D44" i="3" l="1"/>
  <c r="E44" i="3" s="1"/>
  <c r="F44" i="3" s="1"/>
  <c r="B45" i="3" s="1"/>
  <c r="D45" i="3" l="1"/>
  <c r="E45" i="3" s="1"/>
  <c r="F45" i="3" s="1"/>
  <c r="B46" i="3" s="1"/>
  <c r="D46" i="3" l="1"/>
  <c r="E46" i="3" s="1"/>
  <c r="F46" i="3" s="1"/>
  <c r="B47" i="3" s="1"/>
  <c r="D47" i="3" l="1"/>
  <c r="E47" i="3" s="1"/>
  <c r="F47" i="3" s="1"/>
  <c r="B48" i="3" s="1"/>
  <c r="D48" i="3" l="1"/>
  <c r="E48" i="3" s="1"/>
  <c r="F48" i="3" s="1"/>
  <c r="B49" i="3" s="1"/>
  <c r="D49" i="3" l="1"/>
  <c r="E49" i="3" s="1"/>
  <c r="F49" i="3" s="1"/>
  <c r="B50" i="3" s="1"/>
  <c r="D50" i="3" l="1"/>
  <c r="E50" i="3" s="1"/>
  <c r="F50" i="3" s="1"/>
  <c r="B51" i="3" s="1"/>
  <c r="D51" i="3" l="1"/>
  <c r="E51" i="3" s="1"/>
  <c r="F51" i="3" s="1"/>
  <c r="B52" i="3" s="1"/>
  <c r="D52" i="3" l="1"/>
  <c r="E52" i="3" s="1"/>
  <c r="F52" i="3" s="1"/>
  <c r="B53" i="3" s="1"/>
  <c r="D53" i="3" l="1"/>
  <c r="E53" i="3" s="1"/>
  <c r="F53" i="3" s="1"/>
  <c r="B54" i="3" s="1"/>
  <c r="D54" i="3" l="1"/>
  <c r="E54" i="3" s="1"/>
  <c r="F54" i="3" s="1"/>
  <c r="B55" i="3" s="1"/>
  <c r="D55" i="3" l="1"/>
  <c r="E55" i="3" s="1"/>
  <c r="F55" i="3" s="1"/>
  <c r="B56" i="3" s="1"/>
  <c r="D56" i="3" l="1"/>
  <c r="E56" i="3" s="1"/>
  <c r="F56" i="3" s="1"/>
  <c r="B57" i="3" s="1"/>
  <c r="D57" i="3" l="1"/>
  <c r="E57" i="3" s="1"/>
  <c r="F57" i="3" s="1"/>
  <c r="B58" i="3" s="1"/>
  <c r="D58" i="3" l="1"/>
  <c r="E58" i="3" s="1"/>
  <c r="F58" i="3" s="1"/>
  <c r="B59" i="3" s="1"/>
  <c r="D59" i="3" l="1"/>
  <c r="E59" i="3" s="1"/>
  <c r="F59" i="3" s="1"/>
  <c r="B60" i="3" s="1"/>
  <c r="D60" i="3" l="1"/>
  <c r="E60" i="3" s="1"/>
  <c r="F60" i="3" s="1"/>
  <c r="B61" i="3" s="1"/>
  <c r="D61" i="3" l="1"/>
  <c r="E61" i="3" s="1"/>
  <c r="F61" i="3" s="1"/>
  <c r="B62" i="3" s="1"/>
  <c r="D62" i="3" l="1"/>
  <c r="E62" i="3" s="1"/>
  <c r="F62" i="3" s="1"/>
  <c r="B63" i="3" s="1"/>
  <c r="D63" i="3" l="1"/>
  <c r="E63" i="3" s="1"/>
  <c r="F63" i="3" s="1"/>
  <c r="B64" i="3" s="1"/>
  <c r="D64" i="3" l="1"/>
  <c r="E64" i="3" s="1"/>
  <c r="F64" i="3" s="1"/>
  <c r="B65" i="3" s="1"/>
  <c r="D65" i="3" l="1"/>
  <c r="E65" i="3" s="1"/>
  <c r="F65" i="3" s="1"/>
  <c r="B66" i="3" s="1"/>
  <c r="D66" i="3" l="1"/>
  <c r="E66" i="3" s="1"/>
  <c r="F66" i="3" s="1"/>
  <c r="B67" i="3" s="1"/>
  <c r="D67" i="3" l="1"/>
  <c r="E67" i="3" l="1"/>
  <c r="F67" i="3" s="1"/>
  <c r="B68" i="3" s="1"/>
  <c r="D68" i="3" l="1"/>
  <c r="E68" i="3" s="1"/>
  <c r="F68" i="3" l="1"/>
  <c r="B69" i="3" s="1"/>
  <c r="D69" i="3" l="1"/>
  <c r="E69" i="3" s="1"/>
  <c r="F69" i="3" l="1"/>
  <c r="B70" i="3" s="1"/>
  <c r="D70" i="3" l="1"/>
  <c r="E70" i="3" s="1"/>
  <c r="F70" i="3" s="1"/>
  <c r="B71" i="3" s="1"/>
  <c r="D71" i="3" l="1"/>
  <c r="E71" i="3" l="1"/>
  <c r="F71" i="3" s="1"/>
  <c r="B72" i="3" s="1"/>
  <c r="D72" i="3" l="1"/>
  <c r="E72" i="3" s="1"/>
  <c r="F72" i="3" s="1"/>
  <c r="B73" i="3" s="1"/>
  <c r="D73" i="3" l="1"/>
  <c r="E73" i="3" l="1"/>
  <c r="F73" i="3" s="1"/>
  <c r="B74" i="3" s="1"/>
  <c r="D74" i="3" l="1"/>
  <c r="E74" i="3" s="1"/>
  <c r="F74" i="3" s="1"/>
  <c r="B75" i="3" s="1"/>
  <c r="D75" i="3" l="1"/>
  <c r="E75" i="3" s="1"/>
  <c r="F75" i="3" s="1"/>
  <c r="B76" i="3" s="1"/>
  <c r="D76" i="3" l="1"/>
  <c r="E76" i="3" s="1"/>
  <c r="F76" i="3" s="1"/>
  <c r="B77" i="3" s="1"/>
  <c r="D77" i="3" l="1"/>
  <c r="E77" i="3" s="1"/>
  <c r="F77" i="3" s="1"/>
  <c r="B78" i="3" s="1"/>
  <c r="D78" i="3" l="1"/>
  <c r="E78" i="3" s="1"/>
  <c r="F78" i="3" s="1"/>
  <c r="B79" i="3" s="1"/>
  <c r="D79" i="3" l="1"/>
  <c r="E79" i="3" s="1"/>
  <c r="F79" i="3" l="1"/>
  <c r="B80" i="3" s="1"/>
  <c r="D80" i="3" l="1"/>
  <c r="E80" i="3" s="1"/>
  <c r="F80" i="3" l="1"/>
  <c r="B81" i="3" s="1"/>
  <c r="D81" i="3" l="1"/>
  <c r="E81" i="3" s="1"/>
  <c r="F81" i="3" l="1"/>
  <c r="B82" i="3" s="1"/>
  <c r="D82" i="3" l="1"/>
  <c r="E82" i="3" s="1"/>
  <c r="F82" i="3" l="1"/>
  <c r="B83" i="3" s="1"/>
  <c r="D83" i="3" l="1"/>
  <c r="E83" i="3" s="1"/>
  <c r="F83" i="3" l="1"/>
  <c r="B84" i="3" s="1"/>
  <c r="D84" i="3" l="1"/>
  <c r="E84" i="3" s="1"/>
  <c r="F84" i="3" l="1"/>
  <c r="B85" i="3" s="1"/>
  <c r="D85" i="3" l="1"/>
  <c r="E85" i="3" s="1"/>
  <c r="F85" i="3" l="1"/>
  <c r="B86" i="3" s="1"/>
  <c r="D86" i="3" l="1"/>
  <c r="E86" i="3" s="1"/>
  <c r="F86" i="3" l="1"/>
  <c r="B87" i="3" s="1"/>
  <c r="D87" i="3" l="1"/>
  <c r="E87" i="3" s="1"/>
  <c r="F87" i="3" l="1"/>
  <c r="B88" i="3" s="1"/>
  <c r="D88" i="3" s="1"/>
  <c r="E88" i="3" s="1"/>
  <c r="F88" i="3" l="1"/>
  <c r="B89" i="3" s="1"/>
  <c r="D89" i="3" l="1"/>
  <c r="E89" i="3" s="1"/>
  <c r="F89" i="3" l="1"/>
  <c r="B90" i="3" s="1"/>
  <c r="D90" i="3" l="1"/>
  <c r="E90" i="3" s="1"/>
  <c r="F90" i="3" l="1"/>
  <c r="B91" i="3" s="1"/>
  <c r="D91" i="3" l="1"/>
  <c r="E91" i="3" s="1"/>
  <c r="F91" i="3" l="1"/>
  <c r="B92" i="3" s="1"/>
  <c r="D92" i="3" s="1"/>
  <c r="E92" i="3" s="1"/>
  <c r="F92" i="3" l="1"/>
  <c r="B93" i="3" s="1"/>
  <c r="D93" i="3" l="1"/>
  <c r="E93" i="3" s="1"/>
  <c r="F93" i="3" l="1"/>
  <c r="B94" i="3" s="1"/>
  <c r="D94" i="3" l="1"/>
  <c r="E94" i="3" s="1"/>
  <c r="F94" i="3" l="1"/>
  <c r="B95" i="3" s="1"/>
  <c r="D95" i="3" l="1"/>
  <c r="E95" i="3" s="1"/>
  <c r="F95" i="3" l="1"/>
  <c r="B96" i="3" s="1"/>
  <c r="D96" i="3" l="1"/>
  <c r="E96" i="3" s="1"/>
  <c r="F96" i="3" l="1"/>
  <c r="B97" i="3" s="1"/>
  <c r="D97" i="3" l="1"/>
  <c r="E97" i="3" s="1"/>
  <c r="F97" i="3" l="1"/>
  <c r="B98" i="3" s="1"/>
  <c r="D98" i="3" l="1"/>
  <c r="E98" i="3" s="1"/>
  <c r="F98" i="3" l="1"/>
  <c r="B99" i="3" s="1"/>
  <c r="D99" i="3" l="1"/>
  <c r="E99" i="3" s="1"/>
  <c r="F99" i="3" l="1"/>
  <c r="B100" i="3" s="1"/>
  <c r="D100" i="3" s="1"/>
  <c r="E100" i="3" s="1"/>
  <c r="F100" i="3" l="1"/>
  <c r="B101" i="3" s="1"/>
  <c r="D101" i="3" l="1"/>
  <c r="E101" i="3" s="1"/>
  <c r="F101" i="3" l="1"/>
  <c r="B102" i="3" s="1"/>
  <c r="D102" i="3" l="1"/>
  <c r="E102" i="3" s="1"/>
  <c r="F102" i="3" l="1"/>
  <c r="B103" i="3" s="1"/>
  <c r="D103" i="3" l="1"/>
  <c r="E103" i="3" s="1"/>
  <c r="F103" i="3" l="1"/>
  <c r="B104" i="3" s="1"/>
  <c r="D104" i="3" s="1"/>
  <c r="E104" i="3" s="1"/>
  <c r="F104" i="3" l="1"/>
  <c r="B105" i="3" s="1"/>
  <c r="D105" i="3" l="1"/>
  <c r="E105" i="3" s="1"/>
  <c r="F105" i="3" l="1"/>
  <c r="B106" i="3" s="1"/>
  <c r="D106" i="3" l="1"/>
  <c r="E106" i="3" s="1"/>
  <c r="F106" i="3" l="1"/>
  <c r="B107" i="3" s="1"/>
  <c r="D107" i="3" l="1"/>
  <c r="E107" i="3" s="1"/>
  <c r="F107" i="3" l="1"/>
  <c r="B108" i="3" s="1"/>
  <c r="D108" i="3" l="1"/>
  <c r="E108" i="3" s="1"/>
  <c r="F108" i="3" l="1"/>
  <c r="B109" i="3" s="1"/>
  <c r="D109" i="3" l="1"/>
  <c r="E109" i="3" s="1"/>
  <c r="F109" i="3" l="1"/>
  <c r="B110" i="3" s="1"/>
  <c r="D110" i="3" l="1"/>
  <c r="E110" i="3" s="1"/>
  <c r="F110" i="3" l="1"/>
  <c r="B111" i="3" s="1"/>
  <c r="D111" i="3" s="1"/>
  <c r="E111" i="3" s="1"/>
  <c r="F111" i="3" l="1"/>
  <c r="B112" i="3" s="1"/>
  <c r="D112" i="3" l="1"/>
  <c r="E112" i="3" s="1"/>
  <c r="F112" i="3" l="1"/>
  <c r="B113" i="3" s="1"/>
  <c r="D113" i="3" l="1"/>
  <c r="E113" i="3" s="1"/>
  <c r="F113" i="3" l="1"/>
  <c r="B114" i="3" s="1"/>
  <c r="D114" i="3" l="1"/>
  <c r="E114" i="3" s="1"/>
  <c r="F114" i="3" l="1"/>
  <c r="B115" i="3" s="1"/>
  <c r="D115" i="3" l="1"/>
  <c r="E115" i="3" s="1"/>
  <c r="F115" i="3" l="1"/>
  <c r="B116" i="3" s="1"/>
  <c r="D116" i="3" l="1"/>
  <c r="E116" i="3" l="1"/>
  <c r="F116" i="3" s="1"/>
  <c r="B117" i="3" s="1"/>
  <c r="D117" i="3" l="1"/>
  <c r="E117" i="3" s="1"/>
  <c r="F117" i="3" s="1"/>
  <c r="B118" i="3" s="1"/>
  <c r="D118" i="3" l="1"/>
  <c r="E118" i="3" s="1"/>
  <c r="F118" i="3" l="1"/>
  <c r="B119" i="3" s="1"/>
  <c r="D119" i="3" l="1"/>
  <c r="E119" i="3" s="1"/>
  <c r="F119" i="3" l="1"/>
  <c r="B120" i="3" s="1"/>
  <c r="D120" i="3" s="1"/>
  <c r="E120" i="3" l="1"/>
  <c r="F120" i="3" s="1"/>
  <c r="B121" i="3" s="1"/>
  <c r="D121" i="3" l="1"/>
  <c r="E121" i="3" s="1"/>
  <c r="F121" i="3" l="1"/>
  <c r="B122" i="3" s="1"/>
  <c r="D122" i="3" l="1"/>
  <c r="E122" i="3" s="1"/>
  <c r="F122" i="3" l="1"/>
  <c r="B123" i="3" s="1"/>
  <c r="D123" i="3" s="1"/>
  <c r="E123" i="3" s="1"/>
  <c r="F123" i="3" l="1"/>
  <c r="B124" i="3" s="1"/>
  <c r="D124" i="3" l="1"/>
  <c r="E124" i="3" s="1"/>
  <c r="F124" i="3" l="1"/>
  <c r="B125" i="3" s="1"/>
  <c r="D125" i="3" l="1"/>
  <c r="E125" i="3" s="1"/>
  <c r="F125" i="3" l="1"/>
  <c r="B126" i="3" s="1"/>
  <c r="D126" i="3" l="1"/>
  <c r="E126" i="3" s="1"/>
  <c r="F126" i="3" l="1"/>
  <c r="B127" i="3" s="1"/>
  <c r="D127" i="3" l="1"/>
  <c r="E127" i="3" s="1"/>
  <c r="F127" i="3" l="1"/>
  <c r="B128" i="3" s="1"/>
  <c r="D128" i="3" l="1"/>
  <c r="E128" i="3" s="1"/>
  <c r="F128" i="3" l="1"/>
  <c r="B129" i="3" s="1"/>
  <c r="D129" i="3" s="1"/>
  <c r="E129" i="3" l="1"/>
  <c r="F129" i="3" s="1"/>
  <c r="B130" i="3" s="1"/>
  <c r="D130" i="3" l="1"/>
  <c r="E130" i="3" s="1"/>
  <c r="F130" i="3" l="1"/>
  <c r="B131" i="3" s="1"/>
  <c r="D131" i="3" s="1"/>
  <c r="E131" i="3" s="1"/>
  <c r="F131" i="3" l="1"/>
  <c r="B132" i="3" s="1"/>
  <c r="D132" i="3" s="1"/>
  <c r="E132" i="3" s="1"/>
  <c r="F132" i="3" l="1"/>
  <c r="B133" i="3" s="1"/>
  <c r="D133" i="3" l="1"/>
  <c r="E133" i="3" s="1"/>
  <c r="F133" i="3" l="1"/>
  <c r="B134" i="3" s="1"/>
  <c r="D134" i="3" s="1"/>
  <c r="E134" i="3" l="1"/>
  <c r="F134" i="3" s="1"/>
  <c r="B135" i="3" s="1"/>
  <c r="D135" i="3" l="1"/>
  <c r="E135" i="3" s="1"/>
  <c r="F135" i="3" l="1"/>
  <c r="B136" i="3" s="1"/>
  <c r="D136" i="3" l="1"/>
  <c r="E136" i="3" s="1"/>
  <c r="F136" i="3" l="1"/>
  <c r="B137" i="3" s="1"/>
  <c r="D137" i="3" l="1"/>
  <c r="E137" i="3" s="1"/>
  <c r="F137" i="3" l="1"/>
  <c r="B138" i="3" s="1"/>
  <c r="D138" i="3" l="1"/>
  <c r="E138" i="3" s="1"/>
  <c r="F138" i="3" l="1"/>
  <c r="B139" i="3" s="1"/>
  <c r="D139" i="3" l="1"/>
  <c r="E139" i="3" s="1"/>
  <c r="F139" i="3" l="1"/>
  <c r="B140" i="3" s="1"/>
  <c r="D140" i="3" l="1"/>
  <c r="E140" i="3" s="1"/>
  <c r="F140" i="3" l="1"/>
  <c r="B141" i="3" s="1"/>
  <c r="D141" i="3" l="1"/>
  <c r="E141" i="3" s="1"/>
  <c r="F141" i="3" l="1"/>
  <c r="B142" i="3" s="1"/>
  <c r="D142" i="3" l="1"/>
  <c r="E142" i="3" s="1"/>
  <c r="F142" i="3" l="1"/>
  <c r="B143" i="3" s="1"/>
  <c r="D143" i="3" l="1"/>
  <c r="E143" i="3" s="1"/>
  <c r="F143" i="3" l="1"/>
  <c r="B144" i="3" s="1"/>
  <c r="D144" i="3" l="1"/>
  <c r="E144" i="3" s="1"/>
  <c r="F144" i="3" l="1"/>
  <c r="B145" i="3" s="1"/>
  <c r="D145" i="3" l="1"/>
  <c r="E145" i="3" s="1"/>
  <c r="F145" i="3" l="1"/>
  <c r="B146" i="3" s="1"/>
  <c r="D146" i="3" l="1"/>
  <c r="E146" i="3" s="1"/>
  <c r="F146" i="3" l="1"/>
  <c r="B147" i="3" s="1"/>
  <c r="D147" i="3" l="1"/>
  <c r="E147" i="3" s="1"/>
  <c r="F147" i="3" l="1"/>
  <c r="B148" i="3" s="1"/>
  <c r="D148" i="3" l="1"/>
  <c r="E148" i="3" s="1"/>
  <c r="F148" i="3" l="1"/>
  <c r="B149" i="3" s="1"/>
  <c r="D149" i="3" l="1"/>
  <c r="E149" i="3" s="1"/>
  <c r="F149" i="3" l="1"/>
  <c r="B150" i="3" s="1"/>
  <c r="D150" i="3" s="1"/>
  <c r="E150" i="3" l="1"/>
  <c r="F150" i="3" s="1"/>
  <c r="B151" i="3" s="1"/>
  <c r="D151" i="3" s="1"/>
  <c r="E151" i="3" l="1"/>
  <c r="F151" i="3" s="1"/>
  <c r="B152" i="3" s="1"/>
  <c r="D152" i="3" l="1"/>
  <c r="E152" i="3" s="1"/>
  <c r="F152" i="3" l="1"/>
  <c r="B153" i="3" s="1"/>
  <c r="D153" i="3" l="1"/>
  <c r="E153" i="3" s="1"/>
  <c r="F153" i="3" l="1"/>
  <c r="B154" i="3" s="1"/>
  <c r="D154" i="3" l="1"/>
  <c r="E154" i="3" s="1"/>
  <c r="F154" i="3" l="1"/>
  <c r="B155" i="3" s="1"/>
  <c r="D155" i="3" l="1"/>
  <c r="E155" i="3" s="1"/>
  <c r="F155" i="3" l="1"/>
  <c r="B156" i="3" s="1"/>
  <c r="D156" i="3" s="1"/>
  <c r="E156" i="3" l="1"/>
  <c r="F156" i="3" s="1"/>
  <c r="B157" i="3" s="1"/>
  <c r="D157" i="3" l="1"/>
  <c r="E157" i="3" s="1"/>
  <c r="F157" i="3" l="1"/>
  <c r="B158" i="3" s="1"/>
  <c r="D158" i="3" l="1"/>
  <c r="E158" i="3" s="1"/>
  <c r="F158" i="3" l="1"/>
  <c r="B159" i="3" s="1"/>
  <c r="D159" i="3" l="1"/>
  <c r="E159" i="3" s="1"/>
  <c r="F159" i="3" l="1"/>
  <c r="B160" i="3" s="1"/>
  <c r="D160" i="3" l="1"/>
  <c r="E160" i="3"/>
  <c r="F160" i="3" l="1"/>
  <c r="B161" i="3" s="1"/>
  <c r="D161" i="3" s="1"/>
  <c r="E161" i="3" s="1"/>
  <c r="F161" i="3" l="1"/>
  <c r="B162" i="3" s="1"/>
  <c r="D162" i="3" l="1"/>
  <c r="E162" i="3" s="1"/>
  <c r="F162" i="3" l="1"/>
  <c r="B163" i="3" s="1"/>
  <c r="D163" i="3" s="1"/>
  <c r="E163" i="3" s="1"/>
  <c r="F163" i="3" l="1"/>
  <c r="B164" i="3" s="1"/>
  <c r="D164" i="3" l="1"/>
  <c r="E164" i="3" s="1"/>
  <c r="F164" i="3" l="1"/>
  <c r="B165" i="3" s="1"/>
  <c r="D165" i="3" l="1"/>
  <c r="E165" i="3"/>
  <c r="F165" i="3" l="1"/>
  <c r="B166" i="3" s="1"/>
  <c r="D166" i="3" l="1"/>
  <c r="E166" i="3" s="1"/>
  <c r="F166" i="3" l="1"/>
  <c r="B167" i="3" s="1"/>
  <c r="D167" i="3" l="1"/>
  <c r="E167" i="3"/>
  <c r="F167" i="3" l="1"/>
  <c r="B168" i="3" s="1"/>
  <c r="D168" i="3" l="1"/>
  <c r="E168" i="3" s="1"/>
  <c r="F168" i="3" l="1"/>
  <c r="B169" i="3" s="1"/>
  <c r="D169" i="3" s="1"/>
  <c r="E169" i="3" l="1"/>
  <c r="F169" i="3" s="1"/>
  <c r="B170" i="3" s="1"/>
  <c r="D170" i="3" l="1"/>
  <c r="E170" i="3" s="1"/>
  <c r="F170" i="3" l="1"/>
  <c r="B171" i="3" s="1"/>
  <c r="D171" i="3" l="1"/>
  <c r="E171" i="3" s="1"/>
  <c r="F171" i="3" l="1"/>
  <c r="B172" i="3" s="1"/>
  <c r="D172" i="3" s="1"/>
  <c r="E172" i="3" s="1"/>
  <c r="F172" i="3" l="1"/>
  <c r="B173" i="3" l="1"/>
  <c r="D173" i="3" l="1"/>
  <c r="E173" i="3" s="1"/>
  <c r="F173" i="3" l="1"/>
  <c r="B174" i="3" l="1"/>
  <c r="D174" i="3" l="1"/>
  <c r="E174" i="3" s="1"/>
  <c r="F174" i="3" l="1"/>
  <c r="B175" i="3" l="1"/>
  <c r="D175" i="3" l="1"/>
  <c r="E175" i="3" s="1"/>
  <c r="F175" i="3" l="1"/>
  <c r="B176" i="3" l="1"/>
  <c r="D176" i="3" l="1"/>
  <c r="E176" i="3" s="1"/>
  <c r="F176" i="3" l="1"/>
  <c r="B177" i="3" l="1"/>
  <c r="D177" i="3" l="1"/>
  <c r="E177" i="3" s="1"/>
  <c r="F177" i="3" l="1"/>
  <c r="B178" i="3" s="1"/>
  <c r="D178" i="3" l="1"/>
  <c r="E178" i="3" s="1"/>
  <c r="F178" i="3" l="1"/>
  <c r="B179" i="3" s="1"/>
  <c r="D179" i="3" l="1"/>
  <c r="E179" i="3" s="1"/>
  <c r="F179" i="3" l="1"/>
  <c r="B180" i="3" s="1"/>
  <c r="D180" i="3" l="1"/>
  <c r="E180" i="3" s="1"/>
  <c r="F180" i="3" l="1"/>
  <c r="B181" i="3" s="1"/>
  <c r="D181" i="3" l="1"/>
  <c r="E181" i="3" s="1"/>
  <c r="F181" i="3" l="1"/>
  <c r="B182" i="3" s="1"/>
  <c r="D182" i="3" l="1"/>
  <c r="E182" i="3" s="1"/>
  <c r="F182" i="3" l="1"/>
  <c r="B183" i="3" s="1"/>
  <c r="D183" i="3" l="1"/>
  <c r="E183" i="3" s="1"/>
  <c r="F183" i="3" l="1"/>
  <c r="B184" i="3" s="1"/>
  <c r="D184" i="3" l="1"/>
  <c r="E184" i="3" s="1"/>
  <c r="F184" i="3" l="1"/>
  <c r="B185" i="3" s="1"/>
  <c r="D185" i="3" l="1"/>
  <c r="E185" i="3" s="1"/>
  <c r="F185" i="3" l="1"/>
  <c r="B186" i="3" s="1"/>
  <c r="D186" i="3" l="1"/>
  <c r="E186" i="3" s="1"/>
  <c r="F186" i="3" l="1"/>
  <c r="B187" i="3" s="1"/>
  <c r="D187" i="3" l="1"/>
  <c r="E187" i="3" s="1"/>
  <c r="F187" i="3" s="1"/>
  <c r="B188" i="3" s="1"/>
  <c r="D188" i="3" l="1"/>
  <c r="E188" i="3"/>
  <c r="F188" i="3" s="1"/>
  <c r="B189" i="3" s="1"/>
  <c r="D189" i="3" l="1"/>
  <c r="E189" i="3"/>
  <c r="F189" i="3" s="1"/>
  <c r="B190" i="3" s="1"/>
  <c r="D190" i="3" l="1"/>
  <c r="E190" i="3"/>
  <c r="F190" i="3" s="1"/>
  <c r="B191" i="3" s="1"/>
  <c r="D191" i="3" l="1"/>
  <c r="E191" i="3"/>
  <c r="F191" i="3" s="1"/>
  <c r="B192" i="3" s="1"/>
  <c r="D192" i="3" l="1"/>
  <c r="E192" i="3"/>
  <c r="F192" i="3" s="1"/>
  <c r="B193" i="3" s="1"/>
  <c r="D193" i="3" l="1"/>
  <c r="E193" i="3"/>
  <c r="F193" i="3" s="1"/>
  <c r="B194" i="3" s="1"/>
  <c r="D194" i="3" l="1"/>
  <c r="E194" i="3" s="1"/>
  <c r="F194" i="3" s="1"/>
  <c r="B195" i="3" s="1"/>
  <c r="D195" i="3" l="1"/>
  <c r="E195" i="3"/>
  <c r="F195" i="3" s="1"/>
  <c r="B196" i="3" s="1"/>
  <c r="D196" i="3" l="1"/>
  <c r="E196" i="3"/>
  <c r="F196" i="3" s="1"/>
  <c r="B197" i="3" s="1"/>
  <c r="D197" i="3" l="1"/>
  <c r="E197" i="3"/>
  <c r="F197" i="3" s="1"/>
  <c r="B198" i="3" s="1"/>
  <c r="D198" i="3" l="1"/>
  <c r="E198" i="3" s="1"/>
  <c r="F198" i="3" s="1"/>
  <c r="B199" i="3" s="1"/>
  <c r="D199" i="3" l="1"/>
  <c r="E199" i="3" s="1"/>
  <c r="F199" i="3" s="1"/>
  <c r="B200" i="3" s="1"/>
  <c r="D200" i="3" l="1"/>
  <c r="E200" i="3"/>
  <c r="F200" i="3" s="1"/>
  <c r="B201" i="3" s="1"/>
  <c r="D201" i="3" l="1"/>
  <c r="E201" i="3"/>
  <c r="F201" i="3" s="1"/>
  <c r="B202" i="3" s="1"/>
  <c r="D202" i="3" l="1"/>
  <c r="E202" i="3"/>
  <c r="F202" i="3" s="1"/>
  <c r="B203" i="3" s="1"/>
  <c r="D203" i="3" l="1"/>
  <c r="E203" i="3"/>
  <c r="F203" i="3" s="1"/>
  <c r="B204" i="3" s="1"/>
  <c r="D204" i="3" l="1"/>
  <c r="E204" i="3"/>
  <c r="F204" i="3" s="1"/>
  <c r="B205" i="3" s="1"/>
  <c r="D205" i="3" l="1"/>
  <c r="E205" i="3"/>
  <c r="F205" i="3" s="1"/>
  <c r="B206" i="3" s="1"/>
  <c r="D206" i="3" l="1"/>
  <c r="E206" i="3"/>
  <c r="F206" i="3" s="1"/>
  <c r="B207" i="3" s="1"/>
  <c r="D207" i="3" l="1"/>
  <c r="E207" i="3"/>
  <c r="F207" i="3" s="1"/>
  <c r="B208" i="3" s="1"/>
  <c r="D208" i="3" l="1"/>
  <c r="E208" i="3"/>
  <c r="F208" i="3" s="1"/>
  <c r="B209" i="3" s="1"/>
  <c r="D209" i="3" l="1"/>
  <c r="E209" i="3"/>
  <c r="F209" i="3" s="1"/>
  <c r="B210" i="3" s="1"/>
  <c r="D210" i="3" l="1"/>
  <c r="E210" i="3"/>
  <c r="F210" i="3" s="1"/>
  <c r="B211" i="3" s="1"/>
  <c r="D211" i="3" l="1"/>
  <c r="E211" i="3"/>
  <c r="F211" i="3" s="1"/>
  <c r="B212" i="3" s="1"/>
  <c r="D212" i="3" l="1"/>
  <c r="E212" i="3"/>
  <c r="F212" i="3" s="1"/>
  <c r="B213" i="3" s="1"/>
  <c r="D213" i="3" l="1"/>
  <c r="E213" i="3"/>
  <c r="F213" i="3" s="1"/>
  <c r="B214" i="3" s="1"/>
  <c r="D214" i="3" l="1"/>
  <c r="E214" i="3" s="1"/>
  <c r="F214" i="3" s="1"/>
  <c r="B215" i="3" s="1"/>
  <c r="D215" i="3" l="1"/>
  <c r="E215" i="3"/>
  <c r="F215" i="3" s="1"/>
  <c r="B216" i="3" s="1"/>
  <c r="D216" i="3" l="1"/>
  <c r="E216" i="3"/>
  <c r="F216" i="3" s="1"/>
  <c r="B217" i="3" s="1"/>
  <c r="D217" i="3" l="1"/>
  <c r="E217" i="3"/>
  <c r="F217" i="3" s="1"/>
  <c r="B218" i="3" s="1"/>
  <c r="D218" i="3" l="1"/>
  <c r="E218" i="3"/>
  <c r="F218" i="3" s="1"/>
  <c r="B219" i="3" s="1"/>
  <c r="D219" i="3" l="1"/>
  <c r="E219" i="3"/>
  <c r="F219" i="3" s="1"/>
  <c r="B220" i="3" s="1"/>
  <c r="D220" i="3" l="1"/>
  <c r="E220" i="3"/>
  <c r="F220" i="3" s="1"/>
  <c r="B221" i="3" s="1"/>
  <c r="D221" i="3" l="1"/>
  <c r="E221" i="3"/>
  <c r="F221" i="3" s="1"/>
  <c r="B222" i="3" s="1"/>
  <c r="D222" i="3" l="1"/>
  <c r="E222" i="3"/>
  <c r="F222" i="3" s="1"/>
  <c r="B223" i="3" s="1"/>
  <c r="D223" i="3" l="1"/>
  <c r="E223" i="3"/>
  <c r="F223" i="3" s="1"/>
  <c r="B224" i="3" s="1"/>
  <c r="D224" i="3" l="1"/>
  <c r="E224" i="3"/>
  <c r="F224" i="3" s="1"/>
  <c r="B225" i="3" s="1"/>
  <c r="D225" i="3" l="1"/>
  <c r="E225" i="3"/>
  <c r="F225" i="3" s="1"/>
  <c r="B226" i="3" s="1"/>
  <c r="D226" i="3" l="1"/>
  <c r="E226" i="3"/>
  <c r="F226" i="3" s="1"/>
  <c r="B227" i="3" s="1"/>
  <c r="D227" i="3" l="1"/>
  <c r="E227" i="3"/>
  <c r="F227" i="3" s="1"/>
  <c r="B228" i="3" s="1"/>
  <c r="D228" i="3" l="1"/>
  <c r="E228" i="3"/>
  <c r="F228" i="3" s="1"/>
  <c r="B229" i="3" s="1"/>
  <c r="D229" i="3" l="1"/>
  <c r="E229" i="3"/>
  <c r="F229" i="3" s="1"/>
  <c r="B230" i="3" s="1"/>
  <c r="D230" i="3" l="1"/>
  <c r="E230" i="3"/>
  <c r="F230" i="3" s="1"/>
  <c r="B231" i="3" s="1"/>
  <c r="D231" i="3" l="1"/>
  <c r="E231" i="3"/>
  <c r="F231" i="3" s="1"/>
  <c r="B232" i="3" s="1"/>
  <c r="D232" i="3" l="1"/>
  <c r="E232" i="3"/>
  <c r="F232" i="3" s="1"/>
  <c r="B233" i="3" s="1"/>
  <c r="D233" i="3" l="1"/>
  <c r="E233" i="3"/>
  <c r="F233" i="3" s="1"/>
  <c r="B234" i="3" s="1"/>
  <c r="D234" i="3" l="1"/>
  <c r="E234" i="3"/>
  <c r="F234" i="3" s="1"/>
  <c r="B235" i="3" s="1"/>
  <c r="D235" i="3" l="1"/>
  <c r="E235" i="3"/>
  <c r="F235" i="3" s="1"/>
  <c r="B236" i="3" s="1"/>
  <c r="D236" i="3" l="1"/>
  <c r="E236" i="3"/>
  <c r="F236" i="3" s="1"/>
  <c r="B237" i="3" s="1"/>
  <c r="D237" i="3" l="1"/>
  <c r="E237" i="3"/>
  <c r="F237" i="3" s="1"/>
  <c r="B238" i="3" s="1"/>
  <c r="D238" i="3" l="1"/>
  <c r="E238" i="3"/>
  <c r="F238" i="3" s="1"/>
  <c r="B239" i="3" s="1"/>
  <c r="D239" i="3" l="1"/>
  <c r="E239" i="3"/>
  <c r="F239" i="3" s="1"/>
  <c r="B240" i="3" s="1"/>
  <c r="D240" i="3" l="1"/>
  <c r="E240" i="3"/>
  <c r="F240" i="3" s="1"/>
  <c r="B241" i="3" s="1"/>
  <c r="D241" i="3" l="1"/>
  <c r="E241" i="3"/>
  <c r="F241" i="3" s="1"/>
  <c r="B242" i="3" s="1"/>
  <c r="D242" i="3" l="1"/>
  <c r="E242" i="3" s="1"/>
  <c r="F242" i="3" s="1"/>
  <c r="B243" i="3" s="1"/>
  <c r="D243" i="3" l="1"/>
  <c r="E243" i="3"/>
  <c r="F243" i="3" s="1"/>
  <c r="B244" i="3" s="1"/>
  <c r="D244" i="3" l="1"/>
  <c r="E244" i="3"/>
  <c r="F244" i="3" s="1"/>
  <c r="B245" i="3" s="1"/>
  <c r="D245" i="3" l="1"/>
  <c r="E245" i="3"/>
  <c r="F245" i="3" s="1"/>
  <c r="B246" i="3" s="1"/>
  <c r="D246" i="3" l="1"/>
  <c r="E246" i="3"/>
  <c r="F246" i="3" s="1"/>
  <c r="B247" i="3" s="1"/>
  <c r="D247" i="3" l="1"/>
  <c r="E247" i="3"/>
  <c r="F247" i="3" s="1"/>
  <c r="B248" i="3" s="1"/>
  <c r="D248" i="3" l="1"/>
  <c r="E248" i="3"/>
  <c r="F248" i="3" s="1"/>
  <c r="B249" i="3" s="1"/>
  <c r="D249" i="3" l="1"/>
  <c r="E249" i="3"/>
  <c r="F249" i="3" s="1"/>
  <c r="B250" i="3" s="1"/>
  <c r="D250" i="3" l="1"/>
  <c r="E250" i="3"/>
  <c r="F250" i="3" s="1"/>
  <c r="B251" i="3" s="1"/>
  <c r="D251" i="3" l="1"/>
  <c r="E251" i="3"/>
  <c r="F251" i="3" s="1"/>
  <c r="B252" i="3" s="1"/>
  <c r="D252" i="3" l="1"/>
  <c r="E252" i="3"/>
  <c r="F252" i="3" s="1"/>
  <c r="B253" i="3" s="1"/>
  <c r="D253" i="3" l="1"/>
  <c r="E253" i="3"/>
  <c r="F253" i="3" s="1"/>
  <c r="B254" i="3" s="1"/>
  <c r="D254" i="3" l="1"/>
  <c r="E254" i="3"/>
  <c r="F254" i="3" s="1"/>
  <c r="B255" i="3" s="1"/>
  <c r="D255" i="3" l="1"/>
  <c r="E255" i="3"/>
  <c r="F255" i="3" s="1"/>
  <c r="B256" i="3" s="1"/>
  <c r="D256" i="3" l="1"/>
  <c r="E256" i="3"/>
  <c r="F256" i="3" s="1"/>
  <c r="B257" i="3" s="1"/>
  <c r="D257" i="3" l="1"/>
  <c r="E257" i="3"/>
  <c r="F257" i="3" s="1"/>
  <c r="B258" i="3" s="1"/>
  <c r="D258" i="3" l="1"/>
  <c r="E258" i="3"/>
  <c r="F258" i="3" s="1"/>
  <c r="B259" i="3" s="1"/>
  <c r="D259" i="3" l="1"/>
  <c r="E259" i="3"/>
  <c r="F259" i="3" s="1"/>
  <c r="B260" i="3" s="1"/>
  <c r="D260" i="3" l="1"/>
  <c r="E260" i="3"/>
  <c r="F260" i="3" s="1"/>
  <c r="B261" i="3" s="1"/>
  <c r="D261" i="3" l="1"/>
  <c r="E261" i="3"/>
  <c r="F261" i="3" s="1"/>
  <c r="B262" i="3" s="1"/>
  <c r="D262" i="3" l="1"/>
  <c r="E262" i="3"/>
  <c r="F262" i="3" s="1"/>
  <c r="B263" i="3" s="1"/>
  <c r="D263" i="3" l="1"/>
  <c r="E263" i="3" s="1"/>
  <c r="F263" i="3" s="1"/>
  <c r="B264" i="3" s="1"/>
  <c r="D264" i="3" l="1"/>
  <c r="E264" i="3"/>
  <c r="F264" i="3" s="1"/>
  <c r="B265" i="3" s="1"/>
  <c r="D265" i="3" l="1"/>
  <c r="E265" i="3"/>
  <c r="F265" i="3" s="1"/>
  <c r="B266" i="3" s="1"/>
  <c r="D266" i="3" l="1"/>
  <c r="E266" i="3"/>
  <c r="F266" i="3" s="1"/>
  <c r="B267" i="3" s="1"/>
  <c r="D267" i="3" l="1"/>
  <c r="E267" i="3"/>
  <c r="F267" i="3" s="1"/>
  <c r="B268" i="3" s="1"/>
  <c r="D268" i="3" l="1"/>
  <c r="E268" i="3"/>
  <c r="F268" i="3" s="1"/>
  <c r="B269" i="3" s="1"/>
  <c r="D269" i="3" l="1"/>
  <c r="E269" i="3"/>
  <c r="F269" i="3" s="1"/>
  <c r="B270" i="3" s="1"/>
  <c r="D270" i="3" l="1"/>
  <c r="E270" i="3"/>
  <c r="F270" i="3" s="1"/>
  <c r="B271" i="3" s="1"/>
  <c r="D271" i="3" l="1"/>
  <c r="E271" i="3"/>
  <c r="F271" i="3" s="1"/>
  <c r="B272" i="3" s="1"/>
  <c r="D272" i="3" l="1"/>
  <c r="E272" i="3"/>
  <c r="F272" i="3" s="1"/>
  <c r="B273" i="3" s="1"/>
  <c r="D273" i="3" l="1"/>
  <c r="E273" i="3"/>
  <c r="F273" i="3" s="1"/>
  <c r="B274" i="3" s="1"/>
  <c r="D274" i="3" l="1"/>
  <c r="E274" i="3"/>
  <c r="F274" i="3" s="1"/>
  <c r="B275" i="3" s="1"/>
  <c r="D275" i="3" l="1"/>
  <c r="E275" i="3"/>
  <c r="F275" i="3" s="1"/>
  <c r="B276" i="3" s="1"/>
  <c r="D276" i="3" l="1"/>
  <c r="E276" i="3"/>
  <c r="F276" i="3" s="1"/>
  <c r="B277" i="3" s="1"/>
  <c r="D277" i="3" l="1"/>
  <c r="E277" i="3"/>
  <c r="F277" i="3" s="1"/>
  <c r="B278" i="3" s="1"/>
  <c r="D278" i="3" l="1"/>
  <c r="E278" i="3"/>
  <c r="F278" i="3" s="1"/>
  <c r="B279" i="3" s="1"/>
  <c r="D279" i="3" l="1"/>
  <c r="E279" i="3" s="1"/>
  <c r="F279" i="3" s="1"/>
  <c r="B280" i="3" s="1"/>
  <c r="D280" i="3" l="1"/>
  <c r="E280" i="3"/>
  <c r="F280" i="3" s="1"/>
  <c r="B281" i="3" s="1"/>
  <c r="D281" i="3" l="1"/>
  <c r="E281" i="3"/>
  <c r="F281" i="3" s="1"/>
  <c r="B282" i="3" s="1"/>
  <c r="D282" i="3" l="1"/>
  <c r="E282" i="3"/>
  <c r="F282" i="3" s="1"/>
  <c r="B283" i="3" s="1"/>
  <c r="D283" i="3" l="1"/>
  <c r="E283" i="3"/>
  <c r="F283" i="3" s="1"/>
  <c r="B284" i="3" s="1"/>
  <c r="D284" i="3" l="1"/>
  <c r="E284" i="3"/>
  <c r="F284" i="3" s="1"/>
  <c r="B285" i="3" s="1"/>
  <c r="D285" i="3" l="1"/>
  <c r="E285" i="3" s="1"/>
  <c r="F285" i="3" s="1"/>
  <c r="B286" i="3" s="1"/>
  <c r="D286" i="3" l="1"/>
  <c r="E286" i="3"/>
  <c r="F286" i="3" s="1"/>
  <c r="B287" i="3" s="1"/>
  <c r="D287" i="3" l="1"/>
  <c r="E287" i="3"/>
  <c r="F287" i="3" s="1"/>
  <c r="B288" i="3" s="1"/>
  <c r="D288" i="3" l="1"/>
  <c r="E288" i="3"/>
  <c r="F288" i="3" s="1"/>
  <c r="B289" i="3" s="1"/>
  <c r="D289" i="3" l="1"/>
  <c r="E289" i="3"/>
  <c r="F289" i="3" s="1"/>
  <c r="B290" i="3" s="1"/>
  <c r="D290" i="3" l="1"/>
  <c r="E290" i="3"/>
  <c r="F290" i="3" s="1"/>
  <c r="B291" i="3" s="1"/>
  <c r="D291" i="3" l="1"/>
  <c r="E291" i="3"/>
  <c r="F291" i="3" s="1"/>
  <c r="B292" i="3" s="1"/>
  <c r="D292" i="3" l="1"/>
  <c r="E292" i="3" s="1"/>
  <c r="F292" i="3" s="1"/>
  <c r="B293" i="3" s="1"/>
  <c r="D293" i="3" l="1"/>
  <c r="E293" i="3"/>
  <c r="F293" i="3" s="1"/>
  <c r="B294" i="3" s="1"/>
  <c r="D294" i="3" l="1"/>
  <c r="E294" i="3"/>
  <c r="F294" i="3" s="1"/>
  <c r="B295" i="3" s="1"/>
  <c r="D295" i="3" l="1"/>
  <c r="E295" i="3"/>
  <c r="F295" i="3" s="1"/>
  <c r="B296" i="3" s="1"/>
  <c r="D296" i="3" l="1"/>
  <c r="E296" i="3"/>
  <c r="F296" i="3" s="1"/>
  <c r="B297" i="3" s="1"/>
  <c r="D297" i="3" l="1"/>
  <c r="E297" i="3"/>
  <c r="F297" i="3" s="1"/>
  <c r="B298" i="3" s="1"/>
  <c r="D298" i="3" l="1"/>
  <c r="E298" i="3"/>
  <c r="F298" i="3" s="1"/>
  <c r="B299" i="3" s="1"/>
  <c r="D299" i="3" l="1"/>
  <c r="E299" i="3"/>
  <c r="F299" i="3" s="1"/>
  <c r="B300" i="3" s="1"/>
  <c r="D300" i="3" l="1"/>
  <c r="E300" i="3"/>
  <c r="F300" i="3" s="1"/>
  <c r="B301" i="3" s="1"/>
  <c r="D301" i="3" l="1"/>
  <c r="E301" i="3"/>
  <c r="F301" i="3" s="1"/>
  <c r="B302" i="3" s="1"/>
  <c r="D302" i="3" l="1"/>
  <c r="E302" i="3"/>
  <c r="F302" i="3" s="1"/>
  <c r="B303" i="3" s="1"/>
  <c r="D303" i="3" l="1"/>
  <c r="E303" i="3"/>
  <c r="F303" i="3" s="1"/>
  <c r="B304" i="3" s="1"/>
  <c r="D304" i="3" l="1"/>
  <c r="E304" i="3"/>
  <c r="F304" i="3" s="1"/>
  <c r="B305" i="3" s="1"/>
  <c r="D305" i="3" l="1"/>
  <c r="E305" i="3"/>
  <c r="F305" i="3" s="1"/>
  <c r="B306" i="3" s="1"/>
  <c r="D306" i="3" l="1"/>
  <c r="E306" i="3"/>
  <c r="F306" i="3" s="1"/>
  <c r="B307" i="3" s="1"/>
  <c r="D307" i="3" l="1"/>
  <c r="E307" i="3"/>
  <c r="F307" i="3" s="1"/>
  <c r="B308" i="3" s="1"/>
  <c r="D308" i="3" l="1"/>
  <c r="E308" i="3"/>
  <c r="F308" i="3" s="1"/>
  <c r="B309" i="3" s="1"/>
  <c r="D309" i="3" l="1"/>
  <c r="E309" i="3"/>
  <c r="F309" i="3" s="1"/>
  <c r="B310" i="3" s="1"/>
  <c r="D310" i="3" l="1"/>
  <c r="E310" i="3"/>
  <c r="F310" i="3" s="1"/>
  <c r="B311" i="3" s="1"/>
  <c r="D311" i="3" l="1"/>
  <c r="E311" i="3"/>
  <c r="F311" i="3" s="1"/>
  <c r="B312" i="3" s="1"/>
  <c r="D312" i="3" l="1"/>
  <c r="E312" i="3"/>
  <c r="F312" i="3" s="1"/>
  <c r="B313" i="3" s="1"/>
  <c r="D313" i="3" l="1"/>
  <c r="E313" i="3"/>
  <c r="F313" i="3" s="1"/>
  <c r="B314" i="3" s="1"/>
  <c r="D314" i="3" l="1"/>
  <c r="E314" i="3"/>
  <c r="F314" i="3" s="1"/>
  <c r="B315" i="3" s="1"/>
  <c r="D315" i="3" l="1"/>
  <c r="E315" i="3"/>
  <c r="F315" i="3" s="1"/>
  <c r="B316" i="3" s="1"/>
  <c r="D316" i="3" l="1"/>
  <c r="E316" i="3"/>
  <c r="F316" i="3" s="1"/>
  <c r="B317" i="3" s="1"/>
  <c r="D317" i="3" l="1"/>
  <c r="E317" i="3"/>
  <c r="F317" i="3" s="1"/>
  <c r="B318" i="3" s="1"/>
  <c r="D318" i="3" l="1"/>
  <c r="E318" i="3"/>
  <c r="F318" i="3" s="1"/>
  <c r="B319" i="3" s="1"/>
  <c r="D319" i="3" l="1"/>
  <c r="E319" i="3"/>
  <c r="F319" i="3" s="1"/>
  <c r="B320" i="3" s="1"/>
  <c r="D320" i="3" l="1"/>
  <c r="E320" i="3"/>
  <c r="F320" i="3" s="1"/>
  <c r="B321" i="3" s="1"/>
  <c r="D321" i="3" l="1"/>
  <c r="E321" i="3"/>
  <c r="F321" i="3" s="1"/>
  <c r="B322" i="3" s="1"/>
  <c r="D322" i="3" l="1"/>
  <c r="E322" i="3"/>
  <c r="F322" i="3" s="1"/>
  <c r="B323" i="3" s="1"/>
  <c r="D323" i="3" l="1"/>
  <c r="E323" i="3"/>
  <c r="F323" i="3" s="1"/>
  <c r="B324" i="3" s="1"/>
  <c r="D324" i="3" l="1"/>
  <c r="E324" i="3"/>
  <c r="F324" i="3" s="1"/>
  <c r="B325" i="3" s="1"/>
  <c r="D325" i="3" l="1"/>
  <c r="E325" i="3"/>
  <c r="F325" i="3" s="1"/>
  <c r="B326" i="3" s="1"/>
  <c r="D326" i="3" l="1"/>
  <c r="E326" i="3"/>
  <c r="F326" i="3" s="1"/>
  <c r="B327" i="3" s="1"/>
  <c r="D327" i="3" l="1"/>
  <c r="E327" i="3"/>
  <c r="F327" i="3" s="1"/>
  <c r="B328" i="3" s="1"/>
  <c r="D328" i="3" l="1"/>
  <c r="E328" i="3"/>
  <c r="F328" i="3" s="1"/>
  <c r="B329" i="3" s="1"/>
  <c r="D329" i="3" l="1"/>
  <c r="E329" i="3"/>
  <c r="F329" i="3" s="1"/>
  <c r="B330" i="3" s="1"/>
  <c r="D330" i="3" l="1"/>
  <c r="E330" i="3"/>
  <c r="F330" i="3" s="1"/>
  <c r="B331" i="3" s="1"/>
  <c r="D331" i="3" l="1"/>
  <c r="E331" i="3"/>
  <c r="F331" i="3" s="1"/>
  <c r="B332" i="3" s="1"/>
  <c r="D332" i="3" l="1"/>
  <c r="E332" i="3"/>
  <c r="F332" i="3" s="1"/>
  <c r="B333" i="3" s="1"/>
  <c r="D333" i="3" l="1"/>
  <c r="E333" i="3"/>
  <c r="F333" i="3" s="1"/>
  <c r="B334" i="3" s="1"/>
  <c r="D334" i="3" l="1"/>
  <c r="E334" i="3"/>
  <c r="F334" i="3" s="1"/>
  <c r="B335" i="3" s="1"/>
  <c r="D335" i="3" l="1"/>
  <c r="E335" i="3"/>
  <c r="F335" i="3" s="1"/>
  <c r="B336" i="3" s="1"/>
  <c r="D336" i="3" l="1"/>
  <c r="E336" i="3"/>
  <c r="F336" i="3" s="1"/>
  <c r="B337" i="3" s="1"/>
  <c r="D337" i="3" l="1"/>
  <c r="E337" i="3"/>
  <c r="F337" i="3" s="1"/>
  <c r="B338" i="3" s="1"/>
  <c r="D338" i="3" l="1"/>
  <c r="E338" i="3"/>
  <c r="F338" i="3" s="1"/>
  <c r="B339" i="3" s="1"/>
  <c r="D339" i="3" l="1"/>
  <c r="E339" i="3"/>
  <c r="F339" i="3" s="1"/>
  <c r="B340" i="3" s="1"/>
  <c r="D340" i="3" l="1"/>
  <c r="E340" i="3"/>
  <c r="F340" i="3" s="1"/>
  <c r="B341" i="3" s="1"/>
  <c r="D341" i="3" l="1"/>
  <c r="E341" i="3"/>
  <c r="F341" i="3" s="1"/>
  <c r="B342" i="3" s="1"/>
  <c r="D342" i="3" l="1"/>
  <c r="E342" i="3" s="1"/>
  <c r="F342" i="3" s="1"/>
  <c r="B343" i="3" s="1"/>
  <c r="D343" i="3" l="1"/>
  <c r="E343" i="3" s="1"/>
  <c r="F343" i="3" s="1"/>
  <c r="B344" i="3" s="1"/>
  <c r="D344" i="3" l="1"/>
  <c r="E344" i="3" s="1"/>
  <c r="F344" i="3" s="1"/>
  <c r="B345" i="3" s="1"/>
  <c r="D345" i="3" l="1"/>
  <c r="E345" i="3"/>
  <c r="F345" i="3" s="1"/>
  <c r="B346" i="3" s="1"/>
  <c r="D346" i="3" l="1"/>
  <c r="E346" i="3"/>
  <c r="F346" i="3" s="1"/>
  <c r="B347" i="3" s="1"/>
  <c r="D347" i="3" l="1"/>
  <c r="E347" i="3"/>
  <c r="F347" i="3" s="1"/>
  <c r="B348" i="3" s="1"/>
  <c r="D348" i="3" l="1"/>
  <c r="E348" i="3"/>
  <c r="F348" i="3" s="1"/>
  <c r="B349" i="3" s="1"/>
  <c r="D349" i="3" l="1"/>
  <c r="E349" i="3"/>
  <c r="F349" i="3" s="1"/>
  <c r="B350" i="3" s="1"/>
  <c r="D350" i="3" l="1"/>
  <c r="E350" i="3"/>
  <c r="F350" i="3" s="1"/>
  <c r="B351" i="3" s="1"/>
  <c r="D351" i="3" l="1"/>
  <c r="E351" i="3"/>
  <c r="F351" i="3" s="1"/>
  <c r="B352" i="3" s="1"/>
  <c r="D352" i="3" l="1"/>
  <c r="E352" i="3"/>
  <c r="F352" i="3" s="1"/>
  <c r="B353" i="3" s="1"/>
  <c r="D353" i="3" l="1"/>
  <c r="E353" i="3"/>
  <c r="F353" i="3" s="1"/>
  <c r="B354" i="3" s="1"/>
  <c r="D354" i="3" l="1"/>
  <c r="E354" i="3"/>
  <c r="F354" i="3" s="1"/>
  <c r="B355" i="3" s="1"/>
  <c r="D355" i="3" l="1"/>
  <c r="E355" i="3"/>
  <c r="F355" i="3" s="1"/>
  <c r="B356" i="3" s="1"/>
  <c r="D356" i="3" l="1"/>
  <c r="E356" i="3"/>
  <c r="F356" i="3" s="1"/>
  <c r="B357" i="3" s="1"/>
  <c r="D357" i="3" l="1"/>
  <c r="E357" i="3"/>
  <c r="F357" i="3" s="1"/>
  <c r="B358" i="3" s="1"/>
  <c r="D358" i="3" l="1"/>
  <c r="E358" i="3"/>
  <c r="F358" i="3" s="1"/>
  <c r="B359" i="3" s="1"/>
  <c r="D359" i="3" l="1"/>
  <c r="E359" i="3"/>
  <c r="F359" i="3" s="1"/>
  <c r="B360" i="3" s="1"/>
  <c r="D360" i="3" l="1"/>
  <c r="E360" i="3"/>
  <c r="F360" i="3" s="1"/>
  <c r="B361" i="3" s="1"/>
  <c r="D361" i="3" l="1"/>
  <c r="E361" i="3"/>
  <c r="F361" i="3" s="1"/>
  <c r="B362" i="3" s="1"/>
  <c r="D362" i="3" l="1"/>
  <c r="E362" i="3"/>
  <c r="E369" i="3" s="1"/>
  <c r="F362" i="3" l="1"/>
  <c r="B363" i="3" s="1"/>
  <c r="D363" i="3" l="1"/>
  <c r="E363" i="3"/>
  <c r="F363" i="3" s="1"/>
  <c r="B364" i="3" s="1"/>
  <c r="D364" i="3" l="1"/>
  <c r="E364" i="3"/>
  <c r="F364" i="3" s="1"/>
  <c r="B365" i="3" s="1"/>
  <c r="D365" i="3" l="1"/>
  <c r="E365" i="3"/>
  <c r="F365" i="3" s="1"/>
  <c r="B366" i="3" s="1"/>
  <c r="D366" i="3" l="1"/>
  <c r="E366" i="3" s="1"/>
  <c r="F366" i="3" s="1"/>
  <c r="B367" i="3" s="1"/>
  <c r="D367" i="3" l="1"/>
  <c r="G2" i="3" s="1"/>
  <c r="E367" i="3"/>
  <c r="F367" i="3" s="1"/>
  <c r="D369" i="3" l="1"/>
  <c r="D11" i="2" s="1"/>
  <c r="H9" i="2" s="1"/>
  <c r="M13" i="2"/>
  <c r="M9" i="2" l="1"/>
  <c r="M12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<sst xmlns="http://schemas.openxmlformats.org/spreadsheetml/2006/main" count="42" uniqueCount="35">
  <si>
    <t>Average Loan Size</t>
  </si>
  <si>
    <t>Interest Rate</t>
  </si>
  <si>
    <t>Total Interest Paid</t>
  </si>
  <si>
    <t>Assumptions</t>
  </si>
  <si>
    <t>Current CLTV Maximum</t>
  </si>
  <si>
    <t>Without EPP</t>
  </si>
  <si>
    <t>Total Loan Volume</t>
  </si>
  <si>
    <t>Total Loan Units</t>
  </si>
  <si>
    <t>Total Interest Income</t>
  </si>
  <si>
    <t>EPP Maximum CLTV</t>
  </si>
  <si>
    <t>With EPP</t>
  </si>
  <si>
    <t>Revenue Calculator</t>
  </si>
  <si>
    <t>Amortization Table</t>
  </si>
  <si>
    <t>Amount Borrowed</t>
  </si>
  <si>
    <t>Periods</t>
  </si>
  <si>
    <t>Average Loan Term (months)</t>
  </si>
  <si>
    <t>Current Equity Production (annually)</t>
  </si>
  <si>
    <t>Current Unit Production(annually)</t>
  </si>
  <si>
    <t>Payment</t>
  </si>
  <si>
    <t>Months</t>
  </si>
  <si>
    <t>Beginning</t>
  </si>
  <si>
    <t>Pmt</t>
  </si>
  <si>
    <t>Interest</t>
  </si>
  <si>
    <t>Principal</t>
  </si>
  <si>
    <t>Ending Balance</t>
  </si>
  <si>
    <t>Monthly Payment</t>
  </si>
  <si>
    <t>Loan Volume Addition w/EPP</t>
  </si>
  <si>
    <t>Payoff after X</t>
  </si>
  <si>
    <t>Expected Life of Loan (Months)</t>
  </si>
  <si>
    <t>Additional Interest Income over</t>
  </si>
  <si>
    <t xml:space="preserve"> Months:</t>
  </si>
  <si>
    <t>Additional Interest income over</t>
  </si>
  <si>
    <t>Months:</t>
  </si>
  <si>
    <t>which may not reflect your actual situation.  Actual revenue may vary based on your circumstances.  You should consult with a qualified financial advisor or mortgage professional before making any financial decisions.  All information provided by this calculator is subject to change without notice.</t>
  </si>
  <si>
    <t xml:space="preserve">This revenue calculator is provided for informational purposes only and should not be construed as financial advice or a guarantee of actual income  The results provided by this calculator are estimates based on the information provided and certain assumptions, including interest rates and loan terms,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</si>
</sst>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sz val="11"/>
      <color theme="1"/>
      <name val="Calibri"/>
      <family val="2"/>
      <scheme val="minor"/>
    </font>
    <font>
      <sz val="11"/>
      <name val="Arial Black"/>
      <family val="2"/>
    </font>
    <font>
      <b/>
      <sz val="22"/>
      <color theme="1"/>
      <name val="Arial Black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CC00"/>
      </left>
      <right style="thick">
        <color rgb="FF00CC00"/>
      </right>
      <top style="thick">
        <color rgb="FF00CC00"/>
      </top>
      <bottom style="thick">
        <color rgb="FF00CC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0" fillId="0" borderId="0" xfId="0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6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6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8" fontId="0" fillId="0" borderId="0" xfId="0" applyNumberFormat="1"/>
    <xf numFmtId="164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6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0" fontId="1" fillId="3" borderId="1" xfId="0" applyNumberFormat="1" applyFont="1" applyFill="1" applyBorder="1" applyAlignment="1" applyProtection="1">
      <alignment horizontal="center"/>
      <protection locked="0"/>
    </xf>
    <xf numFmtId="9" fontId="1" fillId="3" borderId="1" xfId="0" applyNumberFormat="1" applyFont="1" applyFill="1" applyBorder="1" applyAlignment="1" applyProtection="1">
      <alignment horizontal="center"/>
      <protection locked="0"/>
    </xf>
    <xf numFmtId="6" fontId="3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4" fontId="0" fillId="0" borderId="0" xfId="1" applyFont="1"/>
    <xf numFmtId="164" fontId="4" fillId="0" borderId="2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962025</xdr:colOff>
      <xdr:row>19</xdr:row>
      <xdr:rowOff>238125</xdr:rowOff>
    </xdr:from>
    <xdr:to>
      <xdr:col>13</xdr:col>
      <xdr:colOff>200025</xdr:colOff>
      <xdr:row>23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55D6FF-492A-48EC-B7D0-0D510A21B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5172075"/>
          <a:ext cx="52673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Calculator with solid fill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D8EC-441C-4F15-8A3E-80B8093B7CA6}">
  <dimension ref="A2:M30"/>
  <sheetViews>
    <sheetView showGridLines="0" tabSelected="1" workbookViewId="0">
      <selection activeCell="E16" sqref="E16"/>
    </sheetView>
  </sheetViews>
  <sheetFormatPr defaultRowHeight="18.75" x14ac:dyDescent="0.4"/>
  <cols>
    <col min="1" max="1" width="9.140625" style="1"/>
    <col min="2" max="2" width="40.7109375" style="1" customWidth="1"/>
    <col min="3" max="3" width="10.7109375" style="6" customWidth="1"/>
    <col min="4" max="4" width="20.7109375" style="6" customWidth="1"/>
    <col min="5" max="5" width="12.7109375" style="1" customWidth="1"/>
    <col min="6" max="6" width="20.7109375" style="1" customWidth="1"/>
    <col min="7" max="7" width="6.140625" style="1" customWidth="1"/>
    <col min="8" max="8" width="18.140625" style="6" customWidth="1"/>
    <col min="9" max="9" width="17.85546875" style="1" customWidth="1"/>
    <col min="10" max="10" width="7" style="1" customWidth="1"/>
    <col min="11" max="11" width="12.7109375" style="1" customWidth="1"/>
    <col min="12" max="12" width="7" style="1" customWidth="1"/>
    <col min="13" max="13" width="27.7109375" style="6" customWidth="1"/>
    <col min="14" max="16384" width="9.140625" style="1"/>
  </cols>
  <sheetData>
    <row r="2" spans="1:13" ht="39.950000000000003" customHeight="1" x14ac:dyDescent="0.65">
      <c r="A2" s="1" t="e" vm="1">
        <v>#VALUE!</v>
      </c>
      <c r="B2" s="28" t="s">
        <v>11</v>
      </c>
    </row>
    <row r="5" spans="1:13" ht="20.100000000000001" customHeight="1" x14ac:dyDescent="0.45">
      <c r="B5" s="3" t="s">
        <v>3</v>
      </c>
      <c r="F5" s="32" t="s">
        <v>5</v>
      </c>
      <c r="J5" s="36" t="s">
        <v>10</v>
      </c>
      <c r="K5" s="36"/>
    </row>
    <row r="6" spans="1:13" ht="20.100000000000001" customHeight="1" thickBot="1" x14ac:dyDescent="0.45"/>
    <row r="7" spans="1:13" ht="20.100000000000001" customHeight="1" thickBot="1" x14ac:dyDescent="0.45">
      <c r="B7" s="1" t="s">
        <v>0</v>
      </c>
      <c r="D7" s="17">
        <v>75000</v>
      </c>
      <c r="F7" s="1" t="s">
        <v>6</v>
      </c>
      <c r="H7" s="5">
        <f>D12</f>
        <v>7500000</v>
      </c>
      <c r="J7" s="1" t="s">
        <v>6</v>
      </c>
      <c r="M7" s="5">
        <f>(H7*(1+D16))</f>
        <v>10500000</v>
      </c>
    </row>
    <row r="8" spans="1:13" ht="20.100000000000001" customHeight="1" thickBot="1" x14ac:dyDescent="0.45">
      <c r="B8" s="1" t="s">
        <v>15</v>
      </c>
      <c r="D8" s="18">
        <v>180</v>
      </c>
      <c r="F8" s="1" t="s">
        <v>7</v>
      </c>
      <c r="H8" s="6">
        <f>SUM(D13)</f>
        <v>100</v>
      </c>
      <c r="J8" s="1" t="s">
        <v>7</v>
      </c>
      <c r="M8" s="16">
        <f>H8*(1+D16)</f>
        <v>140</v>
      </c>
    </row>
    <row r="9" spans="1:13" ht="20.100000000000001" customHeight="1" thickBot="1" x14ac:dyDescent="0.45">
      <c r="B9" s="1" t="s">
        <v>1</v>
      </c>
      <c r="D9" s="19">
        <v>9.5000000000000001E-2</v>
      </c>
      <c r="F9" s="1" t="s">
        <v>8</v>
      </c>
      <c r="H9" s="5">
        <f>SUM(H8*D11)</f>
        <v>6597033.2186611192</v>
      </c>
      <c r="J9" s="1" t="s">
        <v>8</v>
      </c>
      <c r="M9" s="5">
        <f>SUM(M8*D11)</f>
        <v>9235846.5061255675</v>
      </c>
    </row>
    <row r="10" spans="1:13" ht="20.100000000000001" customHeight="1" x14ac:dyDescent="0.4">
      <c r="B10" s="1" t="s">
        <v>25</v>
      </c>
      <c r="D10" s="14">
        <f>Sheet1!D5</f>
        <v>783.16851214783992</v>
      </c>
      <c r="K10" s="2"/>
      <c r="L10" s="2"/>
    </row>
    <row r="11" spans="1:13" ht="20.100000000000001" customHeight="1" thickBot="1" x14ac:dyDescent="0.45">
      <c r="B11" s="1" t="s">
        <v>2</v>
      </c>
      <c r="D11" s="5">
        <f>Sheet1!D369</f>
        <v>65970.332186611195</v>
      </c>
    </row>
    <row r="12" spans="1:13" ht="20.100000000000001" customHeight="1" thickTop="1" thickBot="1" x14ac:dyDescent="0.5">
      <c r="B12" s="1" t="s">
        <v>16</v>
      </c>
      <c r="D12" s="5">
        <f>D7*D13</f>
        <v>7500000</v>
      </c>
      <c r="G12" s="30"/>
      <c r="H12" s="31"/>
      <c r="I12" s="22" t="s">
        <v>29</v>
      </c>
      <c r="J12" s="31">
        <f>D8</f>
        <v>180</v>
      </c>
      <c r="K12" s="23" t="s">
        <v>30</v>
      </c>
      <c r="L12" s="23"/>
      <c r="M12" s="21">
        <f>SUM(M9-H9)</f>
        <v>2638813.2874644483</v>
      </c>
    </row>
    <row r="13" spans="1:13" ht="20.100000000000001" customHeight="1" thickTop="1" thickBot="1" x14ac:dyDescent="0.5">
      <c r="B13" s="1" t="s">
        <v>17</v>
      </c>
      <c r="D13" s="18">
        <v>100</v>
      </c>
      <c r="I13" s="22" t="s">
        <v>31</v>
      </c>
      <c r="J13" s="31">
        <f>D17</f>
        <v>30</v>
      </c>
      <c r="K13" s="22" t="s">
        <v>32</v>
      </c>
      <c r="L13" s="22"/>
      <c r="M13" s="27">
        <f>(M8-H8)*Sheet1!G2</f>
        <v>684372.25234457059</v>
      </c>
    </row>
    <row r="14" spans="1:13" ht="20.100000000000001" customHeight="1" thickBot="1" x14ac:dyDescent="0.45">
      <c r="B14" s="1" t="s">
        <v>4</v>
      </c>
      <c r="D14" s="20">
        <v>0.8</v>
      </c>
    </row>
    <row r="15" spans="1:13" ht="20.100000000000001" customHeight="1" thickBot="1" x14ac:dyDescent="0.45">
      <c r="B15" s="1" t="s">
        <v>9</v>
      </c>
      <c r="D15" s="7">
        <v>1</v>
      </c>
    </row>
    <row r="16" spans="1:13" ht="20.100000000000001" customHeight="1" thickBot="1" x14ac:dyDescent="0.45">
      <c r="B16" s="1" t="s">
        <v>26</v>
      </c>
      <c r="D16" s="20">
        <v>0.4</v>
      </c>
    </row>
    <row r="17" spans="1:13" ht="20.100000000000001" customHeight="1" thickBot="1" x14ac:dyDescent="0.45">
      <c r="B17" s="1" t="s">
        <v>28</v>
      </c>
      <c r="D17" s="33">
        <v>30</v>
      </c>
    </row>
    <row r="18" spans="1:13" ht="20.100000000000001" customHeight="1" x14ac:dyDescent="0.4">
      <c r="J18" s="29"/>
    </row>
    <row r="19" spans="1:13" ht="20.100000000000001" customHeight="1" x14ac:dyDescent="0.4"/>
    <row r="20" spans="1:13" ht="20.100000000000001" customHeight="1" x14ac:dyDescent="0.4"/>
    <row r="21" spans="1:13" ht="20.100000000000001" customHeight="1" x14ac:dyDescent="0.4"/>
    <row r="22" spans="1:13" ht="20.100000000000001" customHeight="1" x14ac:dyDescent="0.4"/>
    <row r="23" spans="1:13" ht="20.100000000000001" customHeight="1" x14ac:dyDescent="0.4"/>
    <row r="24" spans="1:13" ht="20.100000000000001" customHeight="1" x14ac:dyDescent="0.4"/>
    <row r="25" spans="1:13" ht="20.100000000000001" customHeight="1" x14ac:dyDescent="0.4"/>
    <row r="26" spans="1:13" ht="20.100000000000001" customHeight="1" x14ac:dyDescent="0.4"/>
    <row r="27" spans="1:13" s="34" customFormat="1" ht="15" customHeight="1" x14ac:dyDescent="0.2">
      <c r="A27" s="34" t="s">
        <v>34</v>
      </c>
      <c r="C27" s="35"/>
      <c r="D27" s="35"/>
      <c r="H27" s="35"/>
      <c r="M27" s="35"/>
    </row>
    <row r="28" spans="1:13" s="34" customFormat="1" ht="15" customHeight="1" x14ac:dyDescent="0.2">
      <c r="A28" s="34" t="s">
        <v>33</v>
      </c>
      <c r="C28" s="35"/>
      <c r="D28" s="35"/>
      <c r="H28" s="35"/>
      <c r="M28" s="35"/>
    </row>
    <row r="29" spans="1:13" ht="20.100000000000001" customHeight="1" x14ac:dyDescent="0.4"/>
    <row r="30" spans="1:13" ht="20.100000000000001" customHeight="1" x14ac:dyDescent="0.4"/>
  </sheetData>
  <sheetProtection selectLockedCells="1"/>
  <mergeCells count="1">
    <mergeCell ref="J5:K5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8B9C-3DAB-462F-BD6F-763FB8550E42}">
  <dimension ref="A1:N369"/>
  <sheetViews>
    <sheetView workbookViewId="0">
      <selection activeCell="P9" sqref="P9"/>
    </sheetView>
  </sheetViews>
  <sheetFormatPr defaultRowHeight="15" x14ac:dyDescent="0.25"/>
  <cols>
    <col min="2" max="2" width="40.7109375" customWidth="1"/>
    <col min="3" max="3" width="10.7109375" customWidth="1"/>
    <col min="4" max="4" width="20.7109375" customWidth="1"/>
    <col min="5" max="5" width="13.140625" bestFit="1" customWidth="1"/>
    <col min="6" max="6" width="14.42578125" bestFit="1" customWidth="1"/>
    <col min="7" max="8" width="11.5703125" bestFit="1" customWidth="1"/>
  </cols>
  <sheetData>
    <row r="1" spans="1:14" x14ac:dyDescent="0.25">
      <c r="B1" t="s">
        <v>12</v>
      </c>
      <c r="C1" s="4"/>
      <c r="D1" s="4"/>
      <c r="E1" s="25" t="s">
        <v>27</v>
      </c>
      <c r="F1" s="4" t="s">
        <v>19</v>
      </c>
      <c r="G1" t="s">
        <v>22</v>
      </c>
      <c r="J1" t="s">
        <v>19</v>
      </c>
      <c r="N1">
        <f>I4-(360-$D$3)-$F$2*2</f>
        <v>-238</v>
      </c>
    </row>
    <row r="2" spans="1:14" x14ac:dyDescent="0.25">
      <c r="B2" t="s">
        <v>13</v>
      </c>
      <c r="C2" s="4"/>
      <c r="D2" s="8">
        <f>Working!D7</f>
        <v>75000</v>
      </c>
      <c r="F2" s="4">
        <f>Working!D17</f>
        <v>30</v>
      </c>
      <c r="G2" s="26">
        <f>DSUM(A7:D367,"Interest",J1:J361)</f>
        <v>17109.306308614265</v>
      </c>
      <c r="I2">
        <v>0</v>
      </c>
      <c r="J2">
        <f>F2-I2</f>
        <v>30</v>
      </c>
    </row>
    <row r="3" spans="1:14" x14ac:dyDescent="0.25">
      <c r="B3" t="s">
        <v>14</v>
      </c>
      <c r="C3" s="4"/>
      <c r="D3" s="4">
        <f>Working!D8</f>
        <v>180</v>
      </c>
      <c r="I3">
        <v>1</v>
      </c>
      <c r="J3">
        <f>$F$2-I3</f>
        <v>29</v>
      </c>
    </row>
    <row r="4" spans="1:14" x14ac:dyDescent="0.25">
      <c r="B4" t="s">
        <v>1</v>
      </c>
      <c r="C4" s="4"/>
      <c r="D4" s="15">
        <f>Working!D9/12</f>
        <v>7.9166666666666673E-3</v>
      </c>
      <c r="I4">
        <v>2</v>
      </c>
      <c r="J4">
        <f t="shared" ref="J4:J67" si="0">$F$2-I4</f>
        <v>28</v>
      </c>
    </row>
    <row r="5" spans="1:14" x14ac:dyDescent="0.25">
      <c r="B5" t="s">
        <v>18</v>
      </c>
      <c r="C5" s="4"/>
      <c r="D5" s="9">
        <f>PMT(D4,D3,-D2,0)</f>
        <v>783.16851214783992</v>
      </c>
      <c r="I5">
        <v>3</v>
      </c>
      <c r="J5">
        <f t="shared" si="0"/>
        <v>27</v>
      </c>
    </row>
    <row r="6" spans="1:14" x14ac:dyDescent="0.25">
      <c r="C6" s="4"/>
      <c r="D6" s="24"/>
      <c r="I6">
        <v>4</v>
      </c>
      <c r="J6">
        <f t="shared" si="0"/>
        <v>26</v>
      </c>
    </row>
    <row r="7" spans="1:14" x14ac:dyDescent="0.25">
      <c r="A7" t="s">
        <v>19</v>
      </c>
      <c r="B7" s="10" t="s">
        <v>20</v>
      </c>
      <c r="C7" s="10" t="s">
        <v>21</v>
      </c>
      <c r="D7" s="10" t="s">
        <v>22</v>
      </c>
      <c r="E7" s="10" t="s">
        <v>23</v>
      </c>
      <c r="F7" s="10" t="s">
        <v>24</v>
      </c>
      <c r="I7">
        <v>5</v>
      </c>
      <c r="J7">
        <f t="shared" si="0"/>
        <v>25</v>
      </c>
    </row>
    <row r="8" spans="1:14" x14ac:dyDescent="0.25">
      <c r="A8" s="4">
        <v>1</v>
      </c>
      <c r="B8" s="11">
        <f>SUM(D2)</f>
        <v>75000</v>
      </c>
      <c r="C8" s="12">
        <f>SUM($D$5)</f>
        <v>783.16851214783992</v>
      </c>
      <c r="D8" s="12">
        <f>D2*D4</f>
        <v>593.75</v>
      </c>
      <c r="E8" s="12">
        <f t="shared" ref="E8:E66" si="1">IF(B8&lt;=0,0,C8-D8)</f>
        <v>189.41851214783992</v>
      </c>
      <c r="F8" s="12">
        <f>B8-E8</f>
        <v>74810.581487852163</v>
      </c>
      <c r="I8">
        <v>6</v>
      </c>
      <c r="J8">
        <f t="shared" si="0"/>
        <v>24</v>
      </c>
    </row>
    <row r="9" spans="1:14" x14ac:dyDescent="0.25">
      <c r="A9" s="4">
        <v>2</v>
      </c>
      <c r="B9" s="12">
        <f>F8</f>
        <v>74810.581487852163</v>
      </c>
      <c r="C9" s="12">
        <f t="shared" ref="C9:C72" si="2">SUM($D$5)</f>
        <v>783.16851214783992</v>
      </c>
      <c r="D9" s="12">
        <f t="shared" ref="D9:D64" si="3">IF(B9&lt;= 0,0,B9*$D$4)</f>
        <v>592.25043677882968</v>
      </c>
      <c r="E9" s="12">
        <f t="shared" si="1"/>
        <v>190.91807536901024</v>
      </c>
      <c r="F9" s="12">
        <f>B9-E9</f>
        <v>74619.663412483147</v>
      </c>
      <c r="I9">
        <v>7</v>
      </c>
      <c r="J9">
        <f t="shared" si="0"/>
        <v>23</v>
      </c>
    </row>
    <row r="10" spans="1:14" x14ac:dyDescent="0.25">
      <c r="A10" s="4">
        <v>3</v>
      </c>
      <c r="B10" s="12">
        <f t="shared" ref="B10:B73" si="4">F9</f>
        <v>74619.663412483147</v>
      </c>
      <c r="C10" s="12">
        <f t="shared" si="2"/>
        <v>783.16851214783992</v>
      </c>
      <c r="D10" s="12">
        <f t="shared" si="3"/>
        <v>590.73900201549168</v>
      </c>
      <c r="E10" s="12">
        <f t="shared" si="1"/>
        <v>192.42951013234824</v>
      </c>
      <c r="F10" s="12">
        <f t="shared" ref="F10:F66" si="5">B10-E10</f>
        <v>74427.233902350796</v>
      </c>
      <c r="I10">
        <v>8</v>
      </c>
      <c r="J10">
        <f t="shared" si="0"/>
        <v>22</v>
      </c>
    </row>
    <row r="11" spans="1:14" x14ac:dyDescent="0.25">
      <c r="A11" s="4">
        <v>4</v>
      </c>
      <c r="B11" s="12">
        <f t="shared" si="4"/>
        <v>74427.233902350796</v>
      </c>
      <c r="C11" s="12">
        <f t="shared" si="2"/>
        <v>783.16851214783992</v>
      </c>
      <c r="D11" s="12">
        <f t="shared" si="3"/>
        <v>589.21560172694387</v>
      </c>
      <c r="E11" s="12">
        <f t="shared" si="1"/>
        <v>193.95291042089605</v>
      </c>
      <c r="F11" s="12">
        <f t="shared" si="5"/>
        <v>74233.280991929903</v>
      </c>
      <c r="I11">
        <v>9</v>
      </c>
      <c r="J11">
        <f t="shared" si="0"/>
        <v>21</v>
      </c>
    </row>
    <row r="12" spans="1:14" x14ac:dyDescent="0.25">
      <c r="A12" s="4">
        <v>5</v>
      </c>
      <c r="B12" s="12">
        <f t="shared" si="4"/>
        <v>74233.280991929903</v>
      </c>
      <c r="C12" s="12">
        <f t="shared" si="2"/>
        <v>783.16851214783992</v>
      </c>
      <c r="D12" s="12">
        <f t="shared" si="3"/>
        <v>587.68014118611177</v>
      </c>
      <c r="E12" s="12">
        <f t="shared" si="1"/>
        <v>195.48837096172815</v>
      </c>
      <c r="F12" s="12">
        <f t="shared" si="5"/>
        <v>74037.792620968175</v>
      </c>
      <c r="I12">
        <v>10</v>
      </c>
      <c r="J12">
        <f t="shared" si="0"/>
        <v>20</v>
      </c>
    </row>
    <row r="13" spans="1:14" x14ac:dyDescent="0.25">
      <c r="A13" s="4">
        <v>6</v>
      </c>
      <c r="B13" s="12">
        <f t="shared" si="4"/>
        <v>74037.792620968175</v>
      </c>
      <c r="C13" s="12">
        <f t="shared" si="2"/>
        <v>783.16851214783992</v>
      </c>
      <c r="D13" s="12">
        <f t="shared" si="3"/>
        <v>586.13252491599815</v>
      </c>
      <c r="E13" s="12">
        <f t="shared" si="1"/>
        <v>197.03598723184177</v>
      </c>
      <c r="F13" s="12">
        <f t="shared" si="5"/>
        <v>73840.756633736339</v>
      </c>
      <c r="I13">
        <v>11</v>
      </c>
      <c r="J13">
        <f t="shared" si="0"/>
        <v>19</v>
      </c>
    </row>
    <row r="14" spans="1:14" x14ac:dyDescent="0.25">
      <c r="A14" s="4">
        <v>7</v>
      </c>
      <c r="B14" s="12">
        <f t="shared" si="4"/>
        <v>73840.756633736339</v>
      </c>
      <c r="C14" s="12">
        <f t="shared" si="2"/>
        <v>783.16851214783992</v>
      </c>
      <c r="D14" s="12">
        <f t="shared" si="3"/>
        <v>584.57265668374612</v>
      </c>
      <c r="E14" s="12">
        <f t="shared" si="1"/>
        <v>198.5958554640938</v>
      </c>
      <c r="F14" s="12">
        <f t="shared" si="5"/>
        <v>73642.160778272242</v>
      </c>
      <c r="I14">
        <v>12</v>
      </c>
      <c r="J14">
        <f t="shared" si="0"/>
        <v>18</v>
      </c>
    </row>
    <row r="15" spans="1:14" x14ac:dyDescent="0.25">
      <c r="A15" s="4">
        <v>8</v>
      </c>
      <c r="B15" s="12">
        <f t="shared" si="4"/>
        <v>73642.160778272242</v>
      </c>
      <c r="C15" s="12">
        <f t="shared" si="2"/>
        <v>783.16851214783992</v>
      </c>
      <c r="D15" s="12">
        <f t="shared" si="3"/>
        <v>583.00043949465532</v>
      </c>
      <c r="E15" s="12">
        <f t="shared" si="1"/>
        <v>200.16807265318459</v>
      </c>
      <c r="F15" s="12">
        <f t="shared" si="5"/>
        <v>73441.992705619065</v>
      </c>
      <c r="I15">
        <v>13</v>
      </c>
      <c r="J15">
        <f t="shared" si="0"/>
        <v>17</v>
      </c>
    </row>
    <row r="16" spans="1:14" x14ac:dyDescent="0.25">
      <c r="A16" s="4">
        <v>9</v>
      </c>
      <c r="B16" s="12">
        <f t="shared" si="4"/>
        <v>73441.992705619065</v>
      </c>
      <c r="C16" s="12">
        <f t="shared" si="2"/>
        <v>783.16851214783992</v>
      </c>
      <c r="D16" s="12">
        <f t="shared" si="3"/>
        <v>581.41577558615097</v>
      </c>
      <c r="E16" s="12">
        <f t="shared" si="1"/>
        <v>201.75273656168895</v>
      </c>
      <c r="F16" s="12">
        <f t="shared" si="5"/>
        <v>73240.23996905738</v>
      </c>
      <c r="I16">
        <v>14</v>
      </c>
      <c r="J16">
        <f t="shared" si="0"/>
        <v>16</v>
      </c>
    </row>
    <row r="17" spans="1:10" x14ac:dyDescent="0.25">
      <c r="A17" s="4">
        <v>10</v>
      </c>
      <c r="B17" s="12">
        <f t="shared" si="4"/>
        <v>73240.23996905738</v>
      </c>
      <c r="C17" s="12">
        <f t="shared" si="2"/>
        <v>783.16851214783992</v>
      </c>
      <c r="D17" s="12">
        <f t="shared" si="3"/>
        <v>579.8185664217043</v>
      </c>
      <c r="E17" s="12">
        <f t="shared" si="1"/>
        <v>203.34994572613562</v>
      </c>
      <c r="F17" s="12">
        <f t="shared" si="5"/>
        <v>73036.890023331245</v>
      </c>
      <c r="I17">
        <v>15</v>
      </c>
      <c r="J17">
        <f t="shared" si="0"/>
        <v>15</v>
      </c>
    </row>
    <row r="18" spans="1:10" x14ac:dyDescent="0.25">
      <c r="A18" s="4">
        <v>11</v>
      </c>
      <c r="B18" s="12">
        <f t="shared" si="4"/>
        <v>73036.890023331245</v>
      </c>
      <c r="C18" s="12">
        <f t="shared" si="2"/>
        <v>783.16851214783992</v>
      </c>
      <c r="D18" s="12">
        <f t="shared" si="3"/>
        <v>578.20871268470569</v>
      </c>
      <c r="E18" s="12">
        <f t="shared" si="1"/>
        <v>204.95979946313423</v>
      </c>
      <c r="F18" s="12">
        <f t="shared" si="5"/>
        <v>72831.930223868112</v>
      </c>
      <c r="I18">
        <v>16</v>
      </c>
      <c r="J18">
        <f t="shared" si="0"/>
        <v>14</v>
      </c>
    </row>
    <row r="19" spans="1:10" x14ac:dyDescent="0.25">
      <c r="A19" s="4">
        <v>12</v>
      </c>
      <c r="B19" s="12">
        <f t="shared" si="4"/>
        <v>72831.930223868112</v>
      </c>
      <c r="C19" s="12">
        <f t="shared" si="2"/>
        <v>783.16851214783992</v>
      </c>
      <c r="D19" s="12">
        <f t="shared" si="3"/>
        <v>576.58611427228925</v>
      </c>
      <c r="E19" s="12">
        <f t="shared" si="1"/>
        <v>206.58239787555067</v>
      </c>
      <c r="F19" s="12">
        <f t="shared" si="5"/>
        <v>72625.347825992561</v>
      </c>
      <c r="I19">
        <v>17</v>
      </c>
      <c r="J19">
        <f t="shared" si="0"/>
        <v>13</v>
      </c>
    </row>
    <row r="20" spans="1:10" x14ac:dyDescent="0.25">
      <c r="A20" s="4">
        <v>13</v>
      </c>
      <c r="B20" s="12">
        <f t="shared" si="4"/>
        <v>72625.347825992561</v>
      </c>
      <c r="C20" s="12">
        <f t="shared" si="2"/>
        <v>783.16851214783992</v>
      </c>
      <c r="D20" s="12">
        <f t="shared" si="3"/>
        <v>574.95067028910785</v>
      </c>
      <c r="E20" s="12">
        <f t="shared" si="1"/>
        <v>208.21784185873207</v>
      </c>
      <c r="F20" s="12">
        <f t="shared" si="5"/>
        <v>72417.129984133833</v>
      </c>
      <c r="I20">
        <v>18</v>
      </c>
      <c r="J20">
        <f t="shared" si="0"/>
        <v>12</v>
      </c>
    </row>
    <row r="21" spans="1:10" x14ac:dyDescent="0.25">
      <c r="A21" s="4">
        <v>14</v>
      </c>
      <c r="B21" s="12">
        <f t="shared" si="4"/>
        <v>72417.129984133833</v>
      </c>
      <c r="C21" s="12">
        <f t="shared" si="2"/>
        <v>783.16851214783992</v>
      </c>
      <c r="D21" s="12">
        <f t="shared" si="3"/>
        <v>573.30227904105959</v>
      </c>
      <c r="E21" s="12">
        <f t="shared" si="1"/>
        <v>209.86623310678033</v>
      </c>
      <c r="F21" s="12">
        <f t="shared" si="5"/>
        <v>72207.263751027058</v>
      </c>
      <c r="I21">
        <v>19</v>
      </c>
      <c r="J21">
        <f t="shared" si="0"/>
        <v>11</v>
      </c>
    </row>
    <row r="22" spans="1:10" x14ac:dyDescent="0.25">
      <c r="A22" s="4">
        <v>15</v>
      </c>
      <c r="B22" s="12">
        <f t="shared" si="4"/>
        <v>72207.263751027058</v>
      </c>
      <c r="C22" s="12">
        <f t="shared" si="2"/>
        <v>783.16851214783992</v>
      </c>
      <c r="D22" s="12">
        <f t="shared" si="3"/>
        <v>571.64083802896425</v>
      </c>
      <c r="E22" s="12">
        <f t="shared" si="1"/>
        <v>211.52767411887567</v>
      </c>
      <c r="F22" s="12">
        <f t="shared" si="5"/>
        <v>71995.736076908186</v>
      </c>
      <c r="I22">
        <v>20</v>
      </c>
      <c r="J22">
        <f t="shared" si="0"/>
        <v>10</v>
      </c>
    </row>
    <row r="23" spans="1:10" x14ac:dyDescent="0.25">
      <c r="A23" s="4">
        <v>16</v>
      </c>
      <c r="B23" s="12">
        <f t="shared" si="4"/>
        <v>71995.736076908186</v>
      </c>
      <c r="C23" s="12">
        <f t="shared" si="2"/>
        <v>783.16851214783992</v>
      </c>
      <c r="D23" s="12">
        <f t="shared" si="3"/>
        <v>569.96624394218986</v>
      </c>
      <c r="E23" s="12">
        <f t="shared" si="1"/>
        <v>213.20226820565006</v>
      </c>
      <c r="F23" s="12">
        <f t="shared" si="5"/>
        <v>71782.53380870253</v>
      </c>
      <c r="I23">
        <v>21</v>
      </c>
      <c r="J23">
        <f t="shared" si="0"/>
        <v>9</v>
      </c>
    </row>
    <row r="24" spans="1:10" x14ac:dyDescent="0.25">
      <c r="A24" s="4">
        <v>17</v>
      </c>
      <c r="B24" s="12">
        <f t="shared" si="4"/>
        <v>71782.53380870253</v>
      </c>
      <c r="C24" s="12">
        <f t="shared" si="2"/>
        <v>783.16851214783992</v>
      </c>
      <c r="D24" s="12">
        <f t="shared" si="3"/>
        <v>568.27839265222838</v>
      </c>
      <c r="E24" s="12">
        <f t="shared" si="1"/>
        <v>214.89011949561154</v>
      </c>
      <c r="F24" s="12">
        <f t="shared" si="5"/>
        <v>71567.643689206918</v>
      </c>
      <c r="I24">
        <v>22</v>
      </c>
      <c r="J24">
        <f t="shared" si="0"/>
        <v>8</v>
      </c>
    </row>
    <row r="25" spans="1:10" x14ac:dyDescent="0.25">
      <c r="A25" s="4">
        <v>18</v>
      </c>
      <c r="B25" s="12">
        <f t="shared" si="4"/>
        <v>71567.643689206918</v>
      </c>
      <c r="C25" s="12">
        <f t="shared" si="2"/>
        <v>783.16851214783992</v>
      </c>
      <c r="D25" s="12">
        <f t="shared" si="3"/>
        <v>566.57717920622144</v>
      </c>
      <c r="E25" s="12">
        <f t="shared" si="1"/>
        <v>216.59133294161848</v>
      </c>
      <c r="F25" s="12">
        <f t="shared" si="5"/>
        <v>71351.052356265296</v>
      </c>
      <c r="I25">
        <v>23</v>
      </c>
      <c r="J25">
        <f t="shared" si="0"/>
        <v>7</v>
      </c>
    </row>
    <row r="26" spans="1:10" x14ac:dyDescent="0.25">
      <c r="A26" s="4">
        <v>19</v>
      </c>
      <c r="B26" s="12">
        <f t="shared" si="4"/>
        <v>71351.052356265296</v>
      </c>
      <c r="C26" s="12">
        <f t="shared" si="2"/>
        <v>783.16851214783992</v>
      </c>
      <c r="D26" s="12">
        <f t="shared" si="3"/>
        <v>564.86249782043365</v>
      </c>
      <c r="E26" s="12">
        <f t="shared" si="1"/>
        <v>218.30601432740627</v>
      </c>
      <c r="F26" s="12">
        <f t="shared" si="5"/>
        <v>71132.746341937891</v>
      </c>
      <c r="I26">
        <v>24</v>
      </c>
      <c r="J26">
        <f t="shared" si="0"/>
        <v>6</v>
      </c>
    </row>
    <row r="27" spans="1:10" x14ac:dyDescent="0.25">
      <c r="A27" s="4">
        <v>20</v>
      </c>
      <c r="B27" s="12">
        <f t="shared" si="4"/>
        <v>71132.746341937891</v>
      </c>
      <c r="C27" s="12">
        <f t="shared" si="2"/>
        <v>783.16851214783992</v>
      </c>
      <c r="D27" s="12">
        <f t="shared" si="3"/>
        <v>563.13424187367502</v>
      </c>
      <c r="E27" s="12">
        <f t="shared" si="1"/>
        <v>220.0342702741649</v>
      </c>
      <c r="F27" s="12">
        <f t="shared" si="5"/>
        <v>70912.712071663729</v>
      </c>
      <c r="I27">
        <v>25</v>
      </c>
      <c r="J27">
        <f t="shared" si="0"/>
        <v>5</v>
      </c>
    </row>
    <row r="28" spans="1:10" x14ac:dyDescent="0.25">
      <c r="A28" s="4">
        <v>21</v>
      </c>
      <c r="B28" s="12">
        <f t="shared" si="4"/>
        <v>70912.712071663729</v>
      </c>
      <c r="C28" s="12">
        <f t="shared" si="2"/>
        <v>783.16851214783992</v>
      </c>
      <c r="D28" s="12">
        <f t="shared" si="3"/>
        <v>561.39230390067121</v>
      </c>
      <c r="E28" s="12">
        <f t="shared" si="1"/>
        <v>221.77620824716871</v>
      </c>
      <c r="F28" s="12">
        <f t="shared" si="5"/>
        <v>70690.935863416555</v>
      </c>
      <c r="I28">
        <v>26</v>
      </c>
      <c r="J28">
        <f t="shared" si="0"/>
        <v>4</v>
      </c>
    </row>
    <row r="29" spans="1:10" x14ac:dyDescent="0.25">
      <c r="A29" s="4">
        <v>22</v>
      </c>
      <c r="B29" s="12">
        <f t="shared" si="4"/>
        <v>70690.935863416555</v>
      </c>
      <c r="C29" s="12">
        <f t="shared" si="2"/>
        <v>783.16851214783992</v>
      </c>
      <c r="D29" s="12">
        <f t="shared" si="3"/>
        <v>559.63657558538114</v>
      </c>
      <c r="E29" s="12">
        <f t="shared" si="1"/>
        <v>223.53193656245878</v>
      </c>
      <c r="F29" s="12">
        <f t="shared" si="5"/>
        <v>70467.403926854095</v>
      </c>
      <c r="I29">
        <v>27</v>
      </c>
      <c r="J29">
        <f t="shared" si="0"/>
        <v>3</v>
      </c>
    </row>
    <row r="30" spans="1:10" x14ac:dyDescent="0.25">
      <c r="A30" s="4">
        <v>23</v>
      </c>
      <c r="B30" s="12">
        <f t="shared" si="4"/>
        <v>70467.403926854095</v>
      </c>
      <c r="C30" s="12">
        <f t="shared" si="2"/>
        <v>783.16851214783992</v>
      </c>
      <c r="D30" s="12">
        <f t="shared" si="3"/>
        <v>557.86694775426167</v>
      </c>
      <c r="E30" s="12">
        <f t="shared" si="1"/>
        <v>225.30156439357825</v>
      </c>
      <c r="F30" s="12">
        <f t="shared" si="5"/>
        <v>70242.102362460515</v>
      </c>
      <c r="I30">
        <v>28</v>
      </c>
      <c r="J30">
        <f t="shared" si="0"/>
        <v>2</v>
      </c>
    </row>
    <row r="31" spans="1:10" x14ac:dyDescent="0.25">
      <c r="A31" s="4">
        <v>24</v>
      </c>
      <c r="B31" s="12">
        <f t="shared" si="4"/>
        <v>70242.102362460515</v>
      </c>
      <c r="C31" s="12">
        <f t="shared" si="2"/>
        <v>783.16851214783992</v>
      </c>
      <c r="D31" s="12">
        <f t="shared" si="3"/>
        <v>556.08331036947914</v>
      </c>
      <c r="E31" s="12">
        <f t="shared" si="1"/>
        <v>227.08520177836078</v>
      </c>
      <c r="F31" s="12">
        <f t="shared" si="5"/>
        <v>70015.017160682153</v>
      </c>
      <c r="I31">
        <v>29</v>
      </c>
      <c r="J31">
        <f t="shared" si="0"/>
        <v>1</v>
      </c>
    </row>
    <row r="32" spans="1:10" x14ac:dyDescent="0.25">
      <c r="A32" s="4">
        <v>25</v>
      </c>
      <c r="B32" s="12">
        <f t="shared" si="4"/>
        <v>70015.017160682153</v>
      </c>
      <c r="C32" s="12">
        <f t="shared" si="2"/>
        <v>783.16851214783992</v>
      </c>
      <c r="D32" s="12">
        <f t="shared" si="3"/>
        <v>554.28555252206706</v>
      </c>
      <c r="E32" s="12">
        <f t="shared" si="1"/>
        <v>228.88295962577286</v>
      </c>
      <c r="F32" s="12">
        <f t="shared" si="5"/>
        <v>69786.134201056382</v>
      </c>
      <c r="I32">
        <v>30</v>
      </c>
      <c r="J32">
        <f t="shared" si="0"/>
        <v>0</v>
      </c>
    </row>
    <row r="33" spans="1:10" x14ac:dyDescent="0.25">
      <c r="A33" s="4">
        <v>26</v>
      </c>
      <c r="B33" s="12">
        <f t="shared" si="4"/>
        <v>69786.134201056382</v>
      </c>
      <c r="C33" s="12">
        <f t="shared" si="2"/>
        <v>783.16851214783992</v>
      </c>
      <c r="D33" s="12">
        <f t="shared" si="3"/>
        <v>552.47356242502974</v>
      </c>
      <c r="E33" s="12">
        <f t="shared" si="1"/>
        <v>230.69494972281018</v>
      </c>
      <c r="F33" s="12">
        <f t="shared" si="5"/>
        <v>69555.439251333577</v>
      </c>
      <c r="I33">
        <v>31</v>
      </c>
      <c r="J33">
        <f t="shared" si="0"/>
        <v>-1</v>
      </c>
    </row>
    <row r="34" spans="1:10" x14ac:dyDescent="0.25">
      <c r="A34" s="4">
        <v>27</v>
      </c>
      <c r="B34" s="12">
        <f t="shared" si="4"/>
        <v>69555.439251333577</v>
      </c>
      <c r="C34" s="12">
        <f t="shared" si="2"/>
        <v>783.16851214783992</v>
      </c>
      <c r="D34" s="12">
        <f t="shared" si="3"/>
        <v>550.64722740639081</v>
      </c>
      <c r="E34" s="12">
        <f t="shared" si="1"/>
        <v>232.52128474144911</v>
      </c>
      <c r="F34" s="12">
        <f t="shared" si="5"/>
        <v>69322.917966592126</v>
      </c>
      <c r="I34">
        <v>32</v>
      </c>
      <c r="J34">
        <f t="shared" si="0"/>
        <v>-2</v>
      </c>
    </row>
    <row r="35" spans="1:10" x14ac:dyDescent="0.25">
      <c r="A35" s="4">
        <v>28</v>
      </c>
      <c r="B35" s="12">
        <f t="shared" si="4"/>
        <v>69322.917966592126</v>
      </c>
      <c r="C35" s="12">
        <f t="shared" si="2"/>
        <v>783.16851214783992</v>
      </c>
      <c r="D35" s="12">
        <f t="shared" si="3"/>
        <v>548.80643390218768</v>
      </c>
      <c r="E35" s="12">
        <f t="shared" si="1"/>
        <v>234.36207824565224</v>
      </c>
      <c r="F35" s="12">
        <f t="shared" si="5"/>
        <v>69088.555888346469</v>
      </c>
      <c r="I35">
        <v>33</v>
      </c>
      <c r="J35">
        <f t="shared" si="0"/>
        <v>-3</v>
      </c>
    </row>
    <row r="36" spans="1:10" x14ac:dyDescent="0.25">
      <c r="A36" s="4">
        <v>29</v>
      </c>
      <c r="B36" s="12">
        <f t="shared" si="4"/>
        <v>69088.555888346469</v>
      </c>
      <c r="C36" s="12">
        <f t="shared" si="2"/>
        <v>783.16851214783992</v>
      </c>
      <c r="D36" s="12">
        <f t="shared" si="3"/>
        <v>546.95106744940961</v>
      </c>
      <c r="E36" s="12">
        <f t="shared" si="1"/>
        <v>236.21744469843031</v>
      </c>
      <c r="F36" s="12">
        <f t="shared" si="5"/>
        <v>68852.338443648041</v>
      </c>
      <c r="I36">
        <v>34</v>
      </c>
      <c r="J36">
        <f t="shared" si="0"/>
        <v>-4</v>
      </c>
    </row>
    <row r="37" spans="1:10" x14ac:dyDescent="0.25">
      <c r="A37" s="4">
        <v>30</v>
      </c>
      <c r="B37" s="12">
        <f t="shared" si="4"/>
        <v>68852.338443648041</v>
      </c>
      <c r="C37" s="12">
        <f t="shared" si="2"/>
        <v>783.16851214783992</v>
      </c>
      <c r="D37" s="12">
        <f t="shared" si="3"/>
        <v>545.08101267888037</v>
      </c>
      <c r="E37" s="12">
        <f t="shared" si="1"/>
        <v>238.08749946895955</v>
      </c>
      <c r="F37" s="12">
        <f t="shared" si="5"/>
        <v>68614.250944179075</v>
      </c>
      <c r="I37">
        <v>35</v>
      </c>
      <c r="J37">
        <f t="shared" si="0"/>
        <v>-5</v>
      </c>
    </row>
    <row r="38" spans="1:10" x14ac:dyDescent="0.25">
      <c r="A38" s="4">
        <v>31</v>
      </c>
      <c r="B38" s="12">
        <f t="shared" si="4"/>
        <v>68614.250944179075</v>
      </c>
      <c r="C38" s="12">
        <f t="shared" si="2"/>
        <v>783.16851214783992</v>
      </c>
      <c r="D38" s="12">
        <f t="shared" si="3"/>
        <v>543.19615330808438</v>
      </c>
      <c r="E38" s="12">
        <f t="shared" si="1"/>
        <v>239.97235883975554</v>
      </c>
      <c r="F38" s="12">
        <f t="shared" si="5"/>
        <v>68374.278585339314</v>
      </c>
      <c r="I38">
        <v>36</v>
      </c>
      <c r="J38">
        <f t="shared" si="0"/>
        <v>-6</v>
      </c>
    </row>
    <row r="39" spans="1:10" x14ac:dyDescent="0.25">
      <c r="A39" s="4">
        <v>32</v>
      </c>
      <c r="B39" s="12">
        <f t="shared" si="4"/>
        <v>68374.278585339314</v>
      </c>
      <c r="C39" s="12">
        <f t="shared" si="2"/>
        <v>783.16851214783992</v>
      </c>
      <c r="D39" s="12">
        <f t="shared" si="3"/>
        <v>541.2963721339363</v>
      </c>
      <c r="E39" s="12">
        <f t="shared" si="1"/>
        <v>241.87214001390362</v>
      </c>
      <c r="F39" s="12">
        <f t="shared" si="5"/>
        <v>68132.40644532541</v>
      </c>
      <c r="I39">
        <v>37</v>
      </c>
      <c r="J39">
        <f t="shared" si="0"/>
        <v>-7</v>
      </c>
    </row>
    <row r="40" spans="1:10" x14ac:dyDescent="0.25">
      <c r="A40" s="4">
        <v>33</v>
      </c>
      <c r="B40" s="12">
        <f t="shared" si="4"/>
        <v>68132.40644532541</v>
      </c>
      <c r="C40" s="12">
        <f t="shared" si="2"/>
        <v>783.16851214783992</v>
      </c>
      <c r="D40" s="12">
        <f t="shared" si="3"/>
        <v>539.38155102549285</v>
      </c>
      <c r="E40" s="12">
        <f t="shared" si="1"/>
        <v>243.78696112234707</v>
      </c>
      <c r="F40" s="12">
        <f t="shared" si="5"/>
        <v>67888.619484203067</v>
      </c>
      <c r="I40">
        <v>38</v>
      </c>
      <c r="J40">
        <f t="shared" si="0"/>
        <v>-8</v>
      </c>
    </row>
    <row r="41" spans="1:10" x14ac:dyDescent="0.25">
      <c r="A41" s="4">
        <v>34</v>
      </c>
      <c r="B41" s="12">
        <f t="shared" si="4"/>
        <v>67888.619484203067</v>
      </c>
      <c r="C41" s="12">
        <f t="shared" si="2"/>
        <v>783.16851214783992</v>
      </c>
      <c r="D41" s="12">
        <f t="shared" si="3"/>
        <v>537.45157091660769</v>
      </c>
      <c r="E41" s="12">
        <f t="shared" si="1"/>
        <v>245.71694123123223</v>
      </c>
      <c r="F41" s="12">
        <f t="shared" si="5"/>
        <v>67642.902542971831</v>
      </c>
      <c r="I41">
        <v>39</v>
      </c>
      <c r="J41">
        <f t="shared" si="0"/>
        <v>-9</v>
      </c>
    </row>
    <row r="42" spans="1:10" x14ac:dyDescent="0.25">
      <c r="A42" s="4">
        <v>35</v>
      </c>
      <c r="B42" s="12">
        <f t="shared" si="4"/>
        <v>67642.902542971831</v>
      </c>
      <c r="C42" s="12">
        <f t="shared" si="2"/>
        <v>783.16851214783992</v>
      </c>
      <c r="D42" s="12">
        <f t="shared" si="3"/>
        <v>535.50631179852701</v>
      </c>
      <c r="E42" s="12">
        <f t="shared" si="1"/>
        <v>247.66220034931291</v>
      </c>
      <c r="F42" s="12">
        <f t="shared" si="5"/>
        <v>67395.240342622521</v>
      </c>
      <c r="I42">
        <v>40</v>
      </c>
      <c r="J42">
        <f t="shared" si="0"/>
        <v>-10</v>
      </c>
    </row>
    <row r="43" spans="1:10" x14ac:dyDescent="0.25">
      <c r="A43" s="4">
        <v>36</v>
      </c>
      <c r="B43" s="12">
        <f t="shared" si="4"/>
        <v>67395.240342622521</v>
      </c>
      <c r="C43" s="12">
        <f t="shared" si="2"/>
        <v>783.16851214783992</v>
      </c>
      <c r="D43" s="12">
        <f t="shared" si="3"/>
        <v>533.54565271242836</v>
      </c>
      <c r="E43" s="12">
        <f t="shared" si="1"/>
        <v>249.62285943541156</v>
      </c>
      <c r="F43" s="12">
        <f t="shared" si="5"/>
        <v>67145.617483187103</v>
      </c>
      <c r="I43">
        <v>41</v>
      </c>
      <c r="J43">
        <f t="shared" si="0"/>
        <v>-11</v>
      </c>
    </row>
    <row r="44" spans="1:10" x14ac:dyDescent="0.25">
      <c r="A44" s="4">
        <v>37</v>
      </c>
      <c r="B44" s="12">
        <f t="shared" si="4"/>
        <v>67145.617483187103</v>
      </c>
      <c r="C44" s="12">
        <f t="shared" si="2"/>
        <v>783.16851214783992</v>
      </c>
      <c r="D44" s="12">
        <f t="shared" si="3"/>
        <v>531.56947174189793</v>
      </c>
      <c r="E44" s="12">
        <f t="shared" si="1"/>
        <v>251.59904040594199</v>
      </c>
      <c r="F44" s="12">
        <f t="shared" si="5"/>
        <v>66894.018442781162</v>
      </c>
      <c r="I44">
        <v>42</v>
      </c>
      <c r="J44">
        <f t="shared" si="0"/>
        <v>-12</v>
      </c>
    </row>
    <row r="45" spans="1:10" x14ac:dyDescent="0.25">
      <c r="A45" s="4">
        <v>38</v>
      </c>
      <c r="B45" s="12">
        <f t="shared" si="4"/>
        <v>66894.018442781162</v>
      </c>
      <c r="C45" s="12">
        <f t="shared" si="2"/>
        <v>783.16851214783992</v>
      </c>
      <c r="D45" s="12">
        <f t="shared" si="3"/>
        <v>529.57764600535086</v>
      </c>
      <c r="E45" s="12">
        <f t="shared" si="1"/>
        <v>253.59086614248906</v>
      </c>
      <c r="F45" s="12">
        <f t="shared" si="5"/>
        <v>66640.427576638671</v>
      </c>
      <c r="I45">
        <v>43</v>
      </c>
      <c r="J45">
        <f t="shared" si="0"/>
        <v>-13</v>
      </c>
    </row>
    <row r="46" spans="1:10" x14ac:dyDescent="0.25">
      <c r="A46" s="4">
        <v>39</v>
      </c>
      <c r="B46" s="12">
        <f t="shared" si="4"/>
        <v>66640.427576638671</v>
      </c>
      <c r="C46" s="12">
        <f t="shared" si="2"/>
        <v>783.16851214783992</v>
      </c>
      <c r="D46" s="12">
        <f t="shared" si="3"/>
        <v>527.57005164838949</v>
      </c>
      <c r="E46" s="12">
        <f t="shared" si="1"/>
        <v>255.59846049945043</v>
      </c>
      <c r="F46" s="12">
        <f t="shared" si="5"/>
        <v>66384.829116139226</v>
      </c>
      <c r="I46">
        <v>44</v>
      </c>
      <c r="J46">
        <f t="shared" si="0"/>
        <v>-14</v>
      </c>
    </row>
    <row r="47" spans="1:10" x14ac:dyDescent="0.25">
      <c r="A47" s="4">
        <v>40</v>
      </c>
      <c r="B47" s="12">
        <f t="shared" si="4"/>
        <v>66384.829116139226</v>
      </c>
      <c r="C47" s="12">
        <f t="shared" si="2"/>
        <v>783.16851214783992</v>
      </c>
      <c r="D47" s="12">
        <f t="shared" si="3"/>
        <v>525.54656383610222</v>
      </c>
      <c r="E47" s="12">
        <f t="shared" si="1"/>
        <v>257.6219483117377</v>
      </c>
      <c r="F47" s="12">
        <f t="shared" si="5"/>
        <v>66127.207167827495</v>
      </c>
      <c r="I47">
        <v>45</v>
      </c>
      <c r="J47">
        <f t="shared" si="0"/>
        <v>-15</v>
      </c>
    </row>
    <row r="48" spans="1:10" x14ac:dyDescent="0.25">
      <c r="A48" s="4">
        <v>41</v>
      </c>
      <c r="B48" s="12">
        <f t="shared" si="4"/>
        <v>66127.207167827495</v>
      </c>
      <c r="C48" s="12">
        <f t="shared" si="2"/>
        <v>783.16851214783992</v>
      </c>
      <c r="D48" s="12">
        <f t="shared" si="3"/>
        <v>523.50705674530104</v>
      </c>
      <c r="E48" s="12">
        <f t="shared" si="1"/>
        <v>259.66145540253888</v>
      </c>
      <c r="F48" s="12">
        <f t="shared" si="5"/>
        <v>65867.545712424951</v>
      </c>
      <c r="I48">
        <v>46</v>
      </c>
      <c r="J48">
        <f t="shared" si="0"/>
        <v>-16</v>
      </c>
    </row>
    <row r="49" spans="1:10" x14ac:dyDescent="0.25">
      <c r="A49" s="4">
        <v>42</v>
      </c>
      <c r="B49" s="12">
        <f t="shared" si="4"/>
        <v>65867.545712424951</v>
      </c>
      <c r="C49" s="12">
        <f t="shared" si="2"/>
        <v>783.16851214783992</v>
      </c>
      <c r="D49" s="12">
        <f t="shared" si="3"/>
        <v>521.45140355669753</v>
      </c>
      <c r="E49" s="12">
        <f t="shared" si="1"/>
        <v>261.71710859114239</v>
      </c>
      <c r="F49" s="12">
        <f t="shared" si="5"/>
        <v>65605.828603833812</v>
      </c>
      <c r="I49">
        <v>47</v>
      </c>
      <c r="J49">
        <f t="shared" si="0"/>
        <v>-17</v>
      </c>
    </row>
    <row r="50" spans="1:10" x14ac:dyDescent="0.25">
      <c r="A50" s="4">
        <v>43</v>
      </c>
      <c r="B50" s="12">
        <f t="shared" si="4"/>
        <v>65605.828603833812</v>
      </c>
      <c r="C50" s="12">
        <f t="shared" si="2"/>
        <v>783.16851214783992</v>
      </c>
      <c r="D50" s="12">
        <f t="shared" si="3"/>
        <v>519.37947644701774</v>
      </c>
      <c r="E50" s="12">
        <f t="shared" si="1"/>
        <v>263.78903570082218</v>
      </c>
      <c r="F50" s="12">
        <f t="shared" si="5"/>
        <v>65342.03956813299</v>
      </c>
      <c r="I50">
        <v>48</v>
      </c>
      <c r="J50">
        <f t="shared" si="0"/>
        <v>-18</v>
      </c>
    </row>
    <row r="51" spans="1:10" x14ac:dyDescent="0.25">
      <c r="A51" s="4">
        <v>44</v>
      </c>
      <c r="B51" s="12">
        <f t="shared" si="4"/>
        <v>65342.03956813299</v>
      </c>
      <c r="C51" s="12">
        <f t="shared" si="2"/>
        <v>783.16851214783992</v>
      </c>
      <c r="D51" s="12">
        <f t="shared" si="3"/>
        <v>517.29114658105289</v>
      </c>
      <c r="E51" s="12">
        <f t="shared" si="1"/>
        <v>265.87736556678703</v>
      </c>
      <c r="F51" s="12">
        <f t="shared" si="5"/>
        <v>65076.1622025662</v>
      </c>
      <c r="I51">
        <v>49</v>
      </c>
      <c r="J51">
        <f t="shared" si="0"/>
        <v>-19</v>
      </c>
    </row>
    <row r="52" spans="1:10" x14ac:dyDescent="0.25">
      <c r="A52" s="4">
        <v>45</v>
      </c>
      <c r="B52" s="12">
        <f t="shared" si="4"/>
        <v>65076.1622025662</v>
      </c>
      <c r="C52" s="12">
        <f t="shared" si="2"/>
        <v>783.16851214783992</v>
      </c>
      <c r="D52" s="12">
        <f t="shared" si="3"/>
        <v>515.18628410364909</v>
      </c>
      <c r="E52" s="12">
        <f t="shared" si="1"/>
        <v>267.98222804419083</v>
      </c>
      <c r="F52" s="12">
        <f t="shared" si="5"/>
        <v>64808.179974522012</v>
      </c>
      <c r="I52">
        <v>50</v>
      </c>
      <c r="J52">
        <f t="shared" si="0"/>
        <v>-20</v>
      </c>
    </row>
    <row r="53" spans="1:10" x14ac:dyDescent="0.25">
      <c r="A53" s="4">
        <v>46</v>
      </c>
      <c r="B53" s="12">
        <f t="shared" si="4"/>
        <v>64808.179974522012</v>
      </c>
      <c r="C53" s="12">
        <f t="shared" si="2"/>
        <v>783.16851214783992</v>
      </c>
      <c r="D53" s="12">
        <f t="shared" si="3"/>
        <v>513.06475813163263</v>
      </c>
      <c r="E53" s="12">
        <f t="shared" si="1"/>
        <v>270.10375401620729</v>
      </c>
      <c r="F53" s="12">
        <f t="shared" si="5"/>
        <v>64538.076220505805</v>
      </c>
      <c r="I53">
        <v>51</v>
      </c>
      <c r="J53">
        <f t="shared" si="0"/>
        <v>-21</v>
      </c>
    </row>
    <row r="54" spans="1:10" x14ac:dyDescent="0.25">
      <c r="A54" s="4">
        <v>47</v>
      </c>
      <c r="B54" s="12">
        <f t="shared" si="4"/>
        <v>64538.076220505805</v>
      </c>
      <c r="C54" s="12">
        <f t="shared" si="2"/>
        <v>783.16851214783992</v>
      </c>
      <c r="D54" s="12">
        <f t="shared" si="3"/>
        <v>510.92643674567103</v>
      </c>
      <c r="E54" s="12">
        <f t="shared" si="1"/>
        <v>272.24207540216889</v>
      </c>
      <c r="F54" s="12">
        <f t="shared" si="5"/>
        <v>64265.834145103639</v>
      </c>
      <c r="I54">
        <v>52</v>
      </c>
      <c r="J54">
        <f t="shared" si="0"/>
        <v>-22</v>
      </c>
    </row>
    <row r="55" spans="1:10" x14ac:dyDescent="0.25">
      <c r="A55" s="4">
        <v>48</v>
      </c>
      <c r="B55" s="12">
        <f t="shared" si="4"/>
        <v>64265.834145103639</v>
      </c>
      <c r="C55" s="12">
        <f t="shared" si="2"/>
        <v>783.16851214783992</v>
      </c>
      <c r="D55" s="12">
        <f t="shared" si="3"/>
        <v>508.7711869820705</v>
      </c>
      <c r="E55" s="12">
        <f t="shared" si="1"/>
        <v>274.39732516576942</v>
      </c>
      <c r="F55" s="12">
        <f t="shared" si="5"/>
        <v>63991.436819937873</v>
      </c>
      <c r="I55">
        <v>53</v>
      </c>
      <c r="J55">
        <f t="shared" si="0"/>
        <v>-23</v>
      </c>
    </row>
    <row r="56" spans="1:10" x14ac:dyDescent="0.25">
      <c r="A56" s="4">
        <v>49</v>
      </c>
      <c r="B56" s="12">
        <f t="shared" si="4"/>
        <v>63991.436819937873</v>
      </c>
      <c r="C56" s="12">
        <f t="shared" si="2"/>
        <v>783.16851214783992</v>
      </c>
      <c r="D56" s="12">
        <f t="shared" si="3"/>
        <v>506.59887482450819</v>
      </c>
      <c r="E56" s="12">
        <f t="shared" si="1"/>
        <v>276.56963732333173</v>
      </c>
      <c r="F56" s="12">
        <f t="shared" si="5"/>
        <v>63714.867182614544</v>
      </c>
      <c r="I56">
        <v>54</v>
      </c>
      <c r="J56">
        <f t="shared" si="0"/>
        <v>-24</v>
      </c>
    </row>
    <row r="57" spans="1:10" x14ac:dyDescent="0.25">
      <c r="A57" s="4">
        <v>50</v>
      </c>
      <c r="B57" s="12">
        <f t="shared" si="4"/>
        <v>63714.867182614544</v>
      </c>
      <c r="C57" s="12">
        <f t="shared" si="2"/>
        <v>783.16851214783992</v>
      </c>
      <c r="D57" s="12">
        <f t="shared" si="3"/>
        <v>504.40936519569851</v>
      </c>
      <c r="E57" s="12">
        <f t="shared" si="1"/>
        <v>278.75914695214141</v>
      </c>
      <c r="F57" s="12">
        <f t="shared" si="5"/>
        <v>63436.108035662401</v>
      </c>
      <c r="I57">
        <v>55</v>
      </c>
      <c r="J57">
        <f t="shared" si="0"/>
        <v>-25</v>
      </c>
    </row>
    <row r="58" spans="1:10" x14ac:dyDescent="0.25">
      <c r="A58" s="4">
        <v>51</v>
      </c>
      <c r="B58" s="12">
        <f t="shared" si="4"/>
        <v>63436.108035662401</v>
      </c>
      <c r="C58" s="12">
        <f t="shared" si="2"/>
        <v>783.16851214783992</v>
      </c>
      <c r="D58" s="12">
        <f t="shared" si="3"/>
        <v>502.20252194899405</v>
      </c>
      <c r="E58" s="12">
        <f t="shared" si="1"/>
        <v>280.96599019884587</v>
      </c>
      <c r="F58" s="12">
        <f t="shared" si="5"/>
        <v>63155.142045463552</v>
      </c>
      <c r="I58">
        <v>56</v>
      </c>
      <c r="J58">
        <f t="shared" si="0"/>
        <v>-26</v>
      </c>
    </row>
    <row r="59" spans="1:10" x14ac:dyDescent="0.25">
      <c r="A59" s="4">
        <v>52</v>
      </c>
      <c r="B59" s="12">
        <f t="shared" si="4"/>
        <v>63155.142045463552</v>
      </c>
      <c r="C59" s="12">
        <f t="shared" si="2"/>
        <v>783.16851214783992</v>
      </c>
      <c r="D59" s="12">
        <f t="shared" si="3"/>
        <v>499.97820785991985</v>
      </c>
      <c r="E59" s="12">
        <f t="shared" si="1"/>
        <v>283.19030428792007</v>
      </c>
      <c r="F59" s="12">
        <f t="shared" si="5"/>
        <v>62871.951741175631</v>
      </c>
      <c r="I59">
        <v>57</v>
      </c>
      <c r="J59">
        <f t="shared" si="0"/>
        <v>-27</v>
      </c>
    </row>
    <row r="60" spans="1:10" x14ac:dyDescent="0.25">
      <c r="A60" s="4">
        <v>53</v>
      </c>
      <c r="B60" s="12">
        <f t="shared" si="4"/>
        <v>62871.951741175631</v>
      </c>
      <c r="C60" s="12">
        <f t="shared" si="2"/>
        <v>783.16851214783992</v>
      </c>
      <c r="D60" s="12">
        <f t="shared" si="3"/>
        <v>497.73628461764048</v>
      </c>
      <c r="E60" s="12">
        <f t="shared" si="1"/>
        <v>285.43222753019944</v>
      </c>
      <c r="F60" s="12">
        <f t="shared" si="5"/>
        <v>62586.519513645435</v>
      </c>
      <c r="I60">
        <v>58</v>
      </c>
      <c r="J60">
        <f t="shared" si="0"/>
        <v>-28</v>
      </c>
    </row>
    <row r="61" spans="1:10" x14ac:dyDescent="0.25">
      <c r="A61" s="4">
        <v>54</v>
      </c>
      <c r="B61" s="12">
        <f t="shared" si="4"/>
        <v>62586.519513645435</v>
      </c>
      <c r="C61" s="12">
        <f t="shared" si="2"/>
        <v>783.16851214783992</v>
      </c>
      <c r="D61" s="12">
        <f t="shared" si="3"/>
        <v>495.47661281635976</v>
      </c>
      <c r="E61" s="12">
        <f t="shared" si="1"/>
        <v>287.69189933148016</v>
      </c>
      <c r="F61" s="12">
        <f t="shared" si="5"/>
        <v>62298.827614313952</v>
      </c>
      <c r="I61">
        <v>59</v>
      </c>
      <c r="J61">
        <f t="shared" si="0"/>
        <v>-29</v>
      </c>
    </row>
    <row r="62" spans="1:10" x14ac:dyDescent="0.25">
      <c r="A62" s="4">
        <v>55</v>
      </c>
      <c r="B62" s="12">
        <f t="shared" si="4"/>
        <v>62298.827614313952</v>
      </c>
      <c r="C62" s="12">
        <f t="shared" si="2"/>
        <v>783.16851214783992</v>
      </c>
      <c r="D62" s="12">
        <f t="shared" si="3"/>
        <v>493.19905194665216</v>
      </c>
      <c r="E62" s="12">
        <f t="shared" si="1"/>
        <v>289.96946020118776</v>
      </c>
      <c r="F62" s="12">
        <f t="shared" si="5"/>
        <v>62008.858154112764</v>
      </c>
      <c r="I62">
        <v>60</v>
      </c>
      <c r="J62">
        <f t="shared" si="0"/>
        <v>-30</v>
      </c>
    </row>
    <row r="63" spans="1:10" x14ac:dyDescent="0.25">
      <c r="A63" s="4">
        <v>56</v>
      </c>
      <c r="B63" s="12">
        <f t="shared" si="4"/>
        <v>62008.858154112764</v>
      </c>
      <c r="C63" s="12">
        <f t="shared" si="2"/>
        <v>783.16851214783992</v>
      </c>
      <c r="D63" s="12">
        <f t="shared" si="3"/>
        <v>490.90346038672607</v>
      </c>
      <c r="E63" s="12">
        <f t="shared" si="1"/>
        <v>292.26505176111385</v>
      </c>
      <c r="F63" s="12">
        <f t="shared" si="5"/>
        <v>61716.593102351653</v>
      </c>
      <c r="I63">
        <v>61</v>
      </c>
      <c r="J63">
        <f t="shared" si="0"/>
        <v>-31</v>
      </c>
    </row>
    <row r="64" spans="1:10" x14ac:dyDescent="0.25">
      <c r="A64" s="4">
        <v>57</v>
      </c>
      <c r="B64" s="12">
        <f t="shared" si="4"/>
        <v>61716.593102351653</v>
      </c>
      <c r="C64" s="12">
        <f t="shared" si="2"/>
        <v>783.16851214783992</v>
      </c>
      <c r="D64" s="12">
        <f t="shared" si="3"/>
        <v>488.58969539361732</v>
      </c>
      <c r="E64" s="12">
        <f t="shared" si="1"/>
        <v>294.5788167542226</v>
      </c>
      <c r="F64" s="12">
        <f t="shared" si="5"/>
        <v>61422.014285597434</v>
      </c>
      <c r="I64">
        <v>62</v>
      </c>
      <c r="J64">
        <f t="shared" si="0"/>
        <v>-32</v>
      </c>
    </row>
    <row r="65" spans="1:10" x14ac:dyDescent="0.25">
      <c r="A65" s="4">
        <v>58</v>
      </c>
      <c r="B65" s="12">
        <f t="shared" si="4"/>
        <v>61422.014285597434</v>
      </c>
      <c r="C65" s="12">
        <f t="shared" si="2"/>
        <v>783.16851214783992</v>
      </c>
      <c r="D65" s="12">
        <f t="shared" ref="D65:D67" si="6">IF(B65&lt;= 0,0,B65*$D$4)</f>
        <v>486.25761309431306</v>
      </c>
      <c r="E65" s="12">
        <f t="shared" si="1"/>
        <v>296.91089905352686</v>
      </c>
      <c r="F65" s="12">
        <f t="shared" si="5"/>
        <v>61125.103386543909</v>
      </c>
      <c r="I65">
        <v>63</v>
      </c>
      <c r="J65">
        <f t="shared" si="0"/>
        <v>-33</v>
      </c>
    </row>
    <row r="66" spans="1:10" x14ac:dyDescent="0.25">
      <c r="A66" s="4">
        <v>59</v>
      </c>
      <c r="B66" s="12">
        <f t="shared" si="4"/>
        <v>61125.103386543909</v>
      </c>
      <c r="C66" s="12">
        <f t="shared" si="2"/>
        <v>783.16851214783992</v>
      </c>
      <c r="D66" s="12">
        <f t="shared" si="6"/>
        <v>483.90706847680599</v>
      </c>
      <c r="E66" s="12">
        <f t="shared" si="1"/>
        <v>299.26144367103393</v>
      </c>
      <c r="F66" s="12">
        <f t="shared" si="5"/>
        <v>60825.841942872874</v>
      </c>
      <c r="I66">
        <v>64</v>
      </c>
      <c r="J66">
        <f t="shared" si="0"/>
        <v>-34</v>
      </c>
    </row>
    <row r="67" spans="1:10" x14ac:dyDescent="0.25">
      <c r="A67" s="4">
        <v>60</v>
      </c>
      <c r="B67" s="12">
        <f t="shared" si="4"/>
        <v>60825.841942872874</v>
      </c>
      <c r="C67" s="12">
        <f t="shared" si="2"/>
        <v>783.16851214783992</v>
      </c>
      <c r="D67" s="12">
        <f t="shared" si="6"/>
        <v>481.53791538107697</v>
      </c>
      <c r="E67" s="12">
        <f>IF(B67&lt;=0,0,C67-D67)</f>
        <v>301.63059676676295</v>
      </c>
      <c r="F67" s="12">
        <f>B67-E67</f>
        <v>60524.211346106109</v>
      </c>
      <c r="I67">
        <v>65</v>
      </c>
      <c r="J67">
        <f t="shared" si="0"/>
        <v>-35</v>
      </c>
    </row>
    <row r="68" spans="1:10" x14ac:dyDescent="0.25">
      <c r="A68" s="4">
        <v>61</v>
      </c>
      <c r="B68" s="12">
        <f t="shared" si="4"/>
        <v>60524.211346106109</v>
      </c>
      <c r="C68" s="12">
        <f t="shared" si="2"/>
        <v>783.16851214783992</v>
      </c>
      <c r="D68" s="12">
        <f>IF(B68&lt;= 0,0,B68*$D$4)</f>
        <v>479.15000649000672</v>
      </c>
      <c r="E68" s="12">
        <f t="shared" ref="E68:E131" si="7">IF(B68&lt;=0,0,C68-D68)</f>
        <v>304.0185056578332</v>
      </c>
      <c r="F68" s="12">
        <f t="shared" ref="F68:F131" si="8">B68-E68</f>
        <v>60220.192840448275</v>
      </c>
      <c r="I68">
        <v>66</v>
      </c>
      <c r="J68">
        <f t="shared" ref="J68:J131" si="9">$F$2-I68</f>
        <v>-36</v>
      </c>
    </row>
    <row r="69" spans="1:10" x14ac:dyDescent="0.25">
      <c r="A69" s="4">
        <v>62</v>
      </c>
      <c r="B69" s="12">
        <f t="shared" si="4"/>
        <v>60220.192840448275</v>
      </c>
      <c r="C69" s="12">
        <f t="shared" si="2"/>
        <v>783.16851214783992</v>
      </c>
      <c r="D69" s="12">
        <f t="shared" ref="D69:D132" si="10">IF(B69&lt;= 0,0,B69*$D$4)</f>
        <v>476.74319332021554</v>
      </c>
      <c r="E69" s="12">
        <f t="shared" si="7"/>
        <v>306.42531882762438</v>
      </c>
      <c r="F69" s="12">
        <f t="shared" si="8"/>
        <v>59913.767521620648</v>
      </c>
      <c r="I69">
        <v>67</v>
      </c>
      <c r="J69">
        <f t="shared" si="9"/>
        <v>-37</v>
      </c>
    </row>
    <row r="70" spans="1:10" x14ac:dyDescent="0.25">
      <c r="A70" s="4">
        <v>63</v>
      </c>
      <c r="B70" s="12">
        <f t="shared" si="4"/>
        <v>59913.767521620648</v>
      </c>
      <c r="C70" s="12">
        <f t="shared" si="2"/>
        <v>783.16851214783992</v>
      </c>
      <c r="D70" s="12">
        <f t="shared" si="10"/>
        <v>474.31732621283015</v>
      </c>
      <c r="E70" s="12">
        <f t="shared" si="7"/>
        <v>308.85118593500977</v>
      </c>
      <c r="F70" s="12">
        <f t="shared" si="8"/>
        <v>59604.916335685637</v>
      </c>
      <c r="I70">
        <v>68</v>
      </c>
      <c r="J70">
        <f t="shared" si="9"/>
        <v>-38</v>
      </c>
    </row>
    <row r="71" spans="1:10" x14ac:dyDescent="0.25">
      <c r="A71" s="4">
        <v>64</v>
      </c>
      <c r="B71" s="12">
        <f t="shared" si="4"/>
        <v>59604.916335685637</v>
      </c>
      <c r="C71" s="12">
        <f t="shared" si="2"/>
        <v>783.16851214783992</v>
      </c>
      <c r="D71" s="12">
        <f t="shared" si="10"/>
        <v>471.87225432417802</v>
      </c>
      <c r="E71" s="12">
        <f t="shared" si="7"/>
        <v>311.2962578236619</v>
      </c>
      <c r="F71" s="12">
        <f t="shared" si="8"/>
        <v>59293.620077861975</v>
      </c>
      <c r="I71">
        <v>69</v>
      </c>
      <c r="J71">
        <f t="shared" si="9"/>
        <v>-39</v>
      </c>
    </row>
    <row r="72" spans="1:10" x14ac:dyDescent="0.25">
      <c r="A72" s="4">
        <v>65</v>
      </c>
      <c r="B72" s="12">
        <f t="shared" si="4"/>
        <v>59293.620077861975</v>
      </c>
      <c r="C72" s="12">
        <f t="shared" si="2"/>
        <v>783.16851214783992</v>
      </c>
      <c r="D72" s="12">
        <f t="shared" si="10"/>
        <v>469.40782561640737</v>
      </c>
      <c r="E72" s="12">
        <f t="shared" si="7"/>
        <v>313.76068653143255</v>
      </c>
      <c r="F72" s="12">
        <f t="shared" si="8"/>
        <v>58979.859391330545</v>
      </c>
      <c r="I72">
        <v>70</v>
      </c>
      <c r="J72">
        <f t="shared" si="9"/>
        <v>-40</v>
      </c>
    </row>
    <row r="73" spans="1:10" x14ac:dyDescent="0.25">
      <c r="A73" s="4">
        <v>66</v>
      </c>
      <c r="B73" s="12">
        <f t="shared" si="4"/>
        <v>58979.859391330545</v>
      </c>
      <c r="C73" s="12">
        <f t="shared" ref="C73:C136" si="11">SUM($D$5)</f>
        <v>783.16851214783992</v>
      </c>
      <c r="D73" s="12">
        <f t="shared" si="10"/>
        <v>466.92388684803353</v>
      </c>
      <c r="E73" s="12">
        <f t="shared" si="7"/>
        <v>316.24462529980639</v>
      </c>
      <c r="F73" s="12">
        <f t="shared" si="8"/>
        <v>58663.61476603074</v>
      </c>
      <c r="I73">
        <v>71</v>
      </c>
      <c r="J73">
        <f t="shared" si="9"/>
        <v>-41</v>
      </c>
    </row>
    <row r="74" spans="1:10" x14ac:dyDescent="0.25">
      <c r="A74" s="4">
        <v>67</v>
      </c>
      <c r="B74" s="12">
        <f t="shared" ref="B74:B137" si="12">F73</f>
        <v>58663.61476603074</v>
      </c>
      <c r="C74" s="12">
        <f t="shared" si="11"/>
        <v>783.16851214783992</v>
      </c>
      <c r="D74" s="12">
        <f t="shared" si="10"/>
        <v>464.42028356441006</v>
      </c>
      <c r="E74" s="12">
        <f t="shared" si="7"/>
        <v>318.74822858342986</v>
      </c>
      <c r="F74" s="12">
        <f t="shared" si="8"/>
        <v>58344.866537447313</v>
      </c>
      <c r="I74">
        <v>72</v>
      </c>
      <c r="J74">
        <f t="shared" si="9"/>
        <v>-42</v>
      </c>
    </row>
    <row r="75" spans="1:10" x14ac:dyDescent="0.25">
      <c r="A75" s="4">
        <v>68</v>
      </c>
      <c r="B75" s="12">
        <f t="shared" si="12"/>
        <v>58344.866537447313</v>
      </c>
      <c r="C75" s="12">
        <f t="shared" si="11"/>
        <v>783.16851214783992</v>
      </c>
      <c r="D75" s="12">
        <f t="shared" si="10"/>
        <v>461.89686008812458</v>
      </c>
      <c r="E75" s="12">
        <f t="shared" si="7"/>
        <v>321.27165205971534</v>
      </c>
      <c r="F75" s="12">
        <f t="shared" si="8"/>
        <v>58023.594885387596</v>
      </c>
      <c r="I75">
        <v>73</v>
      </c>
      <c r="J75">
        <f t="shared" si="9"/>
        <v>-43</v>
      </c>
    </row>
    <row r="76" spans="1:10" x14ac:dyDescent="0.25">
      <c r="A76" s="4">
        <v>69</v>
      </c>
      <c r="B76" s="12">
        <f t="shared" si="12"/>
        <v>58023.594885387596</v>
      </c>
      <c r="C76" s="12">
        <f t="shared" si="11"/>
        <v>783.16851214783992</v>
      </c>
      <c r="D76" s="12">
        <f t="shared" si="10"/>
        <v>459.3534595093185</v>
      </c>
      <c r="E76" s="12">
        <f t="shared" si="7"/>
        <v>323.81505263852142</v>
      </c>
      <c r="F76" s="12">
        <f t="shared" si="8"/>
        <v>57699.779832749075</v>
      </c>
      <c r="I76">
        <v>74</v>
      </c>
      <c r="J76">
        <f t="shared" si="9"/>
        <v>-44</v>
      </c>
    </row>
    <row r="77" spans="1:10" x14ac:dyDescent="0.25">
      <c r="A77" s="4">
        <v>70</v>
      </c>
      <c r="B77" s="12">
        <f t="shared" si="12"/>
        <v>57699.779832749075</v>
      </c>
      <c r="C77" s="12">
        <f t="shared" si="11"/>
        <v>783.16851214783992</v>
      </c>
      <c r="D77" s="12">
        <f t="shared" si="10"/>
        <v>456.7899236759302</v>
      </c>
      <c r="E77" s="12">
        <f t="shared" si="7"/>
        <v>326.37858847190972</v>
      </c>
      <c r="F77" s="12">
        <f t="shared" si="8"/>
        <v>57373.401244277164</v>
      </c>
      <c r="I77">
        <v>75</v>
      </c>
      <c r="J77">
        <f t="shared" si="9"/>
        <v>-45</v>
      </c>
    </row>
    <row r="78" spans="1:10" x14ac:dyDescent="0.25">
      <c r="A78" s="4">
        <v>71</v>
      </c>
      <c r="B78" s="12">
        <f t="shared" si="12"/>
        <v>57373.401244277164</v>
      </c>
      <c r="C78" s="12">
        <f t="shared" si="11"/>
        <v>783.16851214783992</v>
      </c>
      <c r="D78" s="12">
        <f t="shared" si="10"/>
        <v>454.2060931838609</v>
      </c>
      <c r="E78" s="12">
        <f t="shared" si="7"/>
        <v>328.96241896397902</v>
      </c>
      <c r="F78" s="12">
        <f t="shared" si="8"/>
        <v>57044.438825313184</v>
      </c>
      <c r="I78">
        <v>76</v>
      </c>
      <c r="J78">
        <f t="shared" si="9"/>
        <v>-46</v>
      </c>
    </row>
    <row r="79" spans="1:10" x14ac:dyDescent="0.25">
      <c r="A79" s="4">
        <v>72</v>
      </c>
      <c r="B79" s="12">
        <f t="shared" si="12"/>
        <v>57044.438825313184</v>
      </c>
      <c r="C79" s="12">
        <f t="shared" si="11"/>
        <v>783.16851214783992</v>
      </c>
      <c r="D79" s="12">
        <f t="shared" si="10"/>
        <v>451.60180736706275</v>
      </c>
      <c r="E79" s="12">
        <f t="shared" si="7"/>
        <v>331.56670478077717</v>
      </c>
      <c r="F79" s="12">
        <f t="shared" si="8"/>
        <v>56712.872120532404</v>
      </c>
      <c r="I79">
        <v>77</v>
      </c>
      <c r="J79">
        <f t="shared" si="9"/>
        <v>-47</v>
      </c>
    </row>
    <row r="80" spans="1:10" x14ac:dyDescent="0.25">
      <c r="A80" s="4">
        <v>73</v>
      </c>
      <c r="B80" s="12">
        <f t="shared" si="12"/>
        <v>56712.872120532404</v>
      </c>
      <c r="C80" s="12">
        <f t="shared" si="11"/>
        <v>783.16851214783992</v>
      </c>
      <c r="D80" s="12">
        <f t="shared" si="10"/>
        <v>448.97690428754822</v>
      </c>
      <c r="E80" s="12">
        <f t="shared" si="7"/>
        <v>334.1916078602917</v>
      </c>
      <c r="F80" s="12">
        <f t="shared" si="8"/>
        <v>56378.680512672116</v>
      </c>
      <c r="I80">
        <v>78</v>
      </c>
      <c r="J80">
        <f t="shared" si="9"/>
        <v>-48</v>
      </c>
    </row>
    <row r="81" spans="1:10" x14ac:dyDescent="0.25">
      <c r="A81" s="4">
        <v>74</v>
      </c>
      <c r="B81" s="12">
        <f t="shared" si="12"/>
        <v>56378.680512672116</v>
      </c>
      <c r="C81" s="12">
        <f t="shared" si="11"/>
        <v>783.16851214783992</v>
      </c>
      <c r="D81" s="12">
        <f t="shared" si="10"/>
        <v>446.33122072532097</v>
      </c>
      <c r="E81" s="12">
        <f t="shared" si="7"/>
        <v>336.83729142251894</v>
      </c>
      <c r="F81" s="12">
        <f t="shared" si="8"/>
        <v>56041.843221249597</v>
      </c>
      <c r="I81">
        <v>79</v>
      </c>
      <c r="J81">
        <f t="shared" si="9"/>
        <v>-49</v>
      </c>
    </row>
    <row r="82" spans="1:10" x14ac:dyDescent="0.25">
      <c r="A82" s="4">
        <v>75</v>
      </c>
      <c r="B82" s="12">
        <f t="shared" si="12"/>
        <v>56041.843221249597</v>
      </c>
      <c r="C82" s="12">
        <f t="shared" si="11"/>
        <v>783.16851214783992</v>
      </c>
      <c r="D82" s="12">
        <f t="shared" si="10"/>
        <v>443.66459216822602</v>
      </c>
      <c r="E82" s="12">
        <f t="shared" si="7"/>
        <v>339.5039199796139</v>
      </c>
      <c r="F82" s="12">
        <f t="shared" si="8"/>
        <v>55702.339301269982</v>
      </c>
      <c r="I82">
        <v>80</v>
      </c>
      <c r="J82">
        <f t="shared" si="9"/>
        <v>-50</v>
      </c>
    </row>
    <row r="83" spans="1:10" x14ac:dyDescent="0.25">
      <c r="A83" s="4">
        <v>76</v>
      </c>
      <c r="B83" s="12">
        <f t="shared" si="12"/>
        <v>55702.339301269982</v>
      </c>
      <c r="C83" s="12">
        <f t="shared" si="11"/>
        <v>783.16851214783992</v>
      </c>
      <c r="D83" s="12">
        <f t="shared" si="10"/>
        <v>440.97685280172072</v>
      </c>
      <c r="E83" s="12">
        <f t="shared" si="7"/>
        <v>342.1916593461192</v>
      </c>
      <c r="F83" s="12">
        <f t="shared" si="8"/>
        <v>55360.147641923861</v>
      </c>
      <c r="I83">
        <v>81</v>
      </c>
      <c r="J83">
        <f t="shared" si="9"/>
        <v>-51</v>
      </c>
    </row>
    <row r="84" spans="1:10" x14ac:dyDescent="0.25">
      <c r="A84" s="4">
        <v>77</v>
      </c>
      <c r="B84" s="12">
        <f t="shared" si="12"/>
        <v>55360.147641923861</v>
      </c>
      <c r="C84" s="12">
        <f t="shared" si="11"/>
        <v>783.16851214783992</v>
      </c>
      <c r="D84" s="12">
        <f t="shared" si="10"/>
        <v>438.26783549856395</v>
      </c>
      <c r="E84" s="12">
        <f t="shared" si="7"/>
        <v>344.90067664927597</v>
      </c>
      <c r="F84" s="12">
        <f t="shared" si="8"/>
        <v>55015.246965274586</v>
      </c>
      <c r="I84">
        <v>82</v>
      </c>
      <c r="J84">
        <f t="shared" si="9"/>
        <v>-52</v>
      </c>
    </row>
    <row r="85" spans="1:10" x14ac:dyDescent="0.25">
      <c r="A85" s="4">
        <v>78</v>
      </c>
      <c r="B85" s="12">
        <f t="shared" si="12"/>
        <v>55015.246965274586</v>
      </c>
      <c r="C85" s="12">
        <f t="shared" si="11"/>
        <v>783.16851214783992</v>
      </c>
      <c r="D85" s="12">
        <f t="shared" si="10"/>
        <v>435.53737180842381</v>
      </c>
      <c r="E85" s="12">
        <f t="shared" si="7"/>
        <v>347.63114033941611</v>
      </c>
      <c r="F85" s="12">
        <f t="shared" si="8"/>
        <v>54667.615824935172</v>
      </c>
      <c r="I85">
        <v>83</v>
      </c>
      <c r="J85">
        <f t="shared" si="9"/>
        <v>-53</v>
      </c>
    </row>
    <row r="86" spans="1:10" x14ac:dyDescent="0.25">
      <c r="A86" s="4">
        <v>79</v>
      </c>
      <c r="B86" s="12">
        <f t="shared" si="12"/>
        <v>54667.615824935172</v>
      </c>
      <c r="C86" s="12">
        <f t="shared" si="11"/>
        <v>783.16851214783992</v>
      </c>
      <c r="D86" s="12">
        <f t="shared" si="10"/>
        <v>432.78529194740349</v>
      </c>
      <c r="E86" s="12">
        <f t="shared" si="7"/>
        <v>350.38322020043643</v>
      </c>
      <c r="F86" s="12">
        <f t="shared" si="8"/>
        <v>54317.232604734738</v>
      </c>
      <c r="I86">
        <v>84</v>
      </c>
      <c r="J86">
        <f t="shared" si="9"/>
        <v>-54</v>
      </c>
    </row>
    <row r="87" spans="1:10" x14ac:dyDescent="0.25">
      <c r="A87" s="4">
        <v>80</v>
      </c>
      <c r="B87" s="12">
        <f t="shared" si="12"/>
        <v>54317.232604734738</v>
      </c>
      <c r="C87" s="12">
        <f t="shared" si="11"/>
        <v>783.16851214783992</v>
      </c>
      <c r="D87" s="12">
        <f t="shared" si="10"/>
        <v>430.01142478748335</v>
      </c>
      <c r="E87" s="12">
        <f t="shared" si="7"/>
        <v>353.15708736035657</v>
      </c>
      <c r="F87" s="12">
        <f t="shared" si="8"/>
        <v>53964.075517374382</v>
      </c>
      <c r="I87">
        <v>85</v>
      </c>
      <c r="J87">
        <f t="shared" si="9"/>
        <v>-55</v>
      </c>
    </row>
    <row r="88" spans="1:10" x14ac:dyDescent="0.25">
      <c r="A88" s="4">
        <v>81</v>
      </c>
      <c r="B88" s="12">
        <f t="shared" si="12"/>
        <v>53964.075517374382</v>
      </c>
      <c r="C88" s="12">
        <f t="shared" si="11"/>
        <v>783.16851214783992</v>
      </c>
      <c r="D88" s="12">
        <f t="shared" si="10"/>
        <v>427.21559784588055</v>
      </c>
      <c r="E88" s="12">
        <f t="shared" si="7"/>
        <v>355.95291430195937</v>
      </c>
      <c r="F88" s="12">
        <f t="shared" si="8"/>
        <v>53608.122603072421</v>
      </c>
      <c r="I88">
        <v>86</v>
      </c>
      <c r="J88">
        <f t="shared" si="9"/>
        <v>-56</v>
      </c>
    </row>
    <row r="89" spans="1:10" x14ac:dyDescent="0.25">
      <c r="A89" s="4">
        <v>82</v>
      </c>
      <c r="B89" s="12">
        <f t="shared" si="12"/>
        <v>53608.122603072421</v>
      </c>
      <c r="C89" s="12">
        <f t="shared" si="11"/>
        <v>783.16851214783992</v>
      </c>
      <c r="D89" s="12">
        <f t="shared" si="10"/>
        <v>424.39763727432336</v>
      </c>
      <c r="E89" s="12">
        <f t="shared" si="7"/>
        <v>358.77087487351656</v>
      </c>
      <c r="F89" s="12">
        <f t="shared" si="8"/>
        <v>53249.351728198904</v>
      </c>
      <c r="I89">
        <v>87</v>
      </c>
      <c r="J89">
        <f t="shared" si="9"/>
        <v>-57</v>
      </c>
    </row>
    <row r="90" spans="1:10" x14ac:dyDescent="0.25">
      <c r="A90" s="4">
        <v>83</v>
      </c>
      <c r="B90" s="12">
        <f t="shared" si="12"/>
        <v>53249.351728198904</v>
      </c>
      <c r="C90" s="12">
        <f t="shared" si="11"/>
        <v>783.16851214783992</v>
      </c>
      <c r="D90" s="12">
        <f t="shared" si="10"/>
        <v>421.55736784824137</v>
      </c>
      <c r="E90" s="12">
        <f t="shared" si="7"/>
        <v>361.61114429959855</v>
      </c>
      <c r="F90" s="12">
        <f t="shared" si="8"/>
        <v>52887.740583899307</v>
      </c>
      <c r="I90">
        <v>88</v>
      </c>
      <c r="J90">
        <f t="shared" si="9"/>
        <v>-58</v>
      </c>
    </row>
    <row r="91" spans="1:10" x14ac:dyDescent="0.25">
      <c r="A91" s="4">
        <v>84</v>
      </c>
      <c r="B91" s="12">
        <f t="shared" si="12"/>
        <v>52887.740583899307</v>
      </c>
      <c r="C91" s="12">
        <f t="shared" si="11"/>
        <v>783.16851214783992</v>
      </c>
      <c r="D91" s="12">
        <f t="shared" si="10"/>
        <v>418.69461295586956</v>
      </c>
      <c r="E91" s="12">
        <f t="shared" si="7"/>
        <v>364.47389919197036</v>
      </c>
      <c r="F91" s="12">
        <f t="shared" si="8"/>
        <v>52523.266684707334</v>
      </c>
      <c r="I91">
        <v>89</v>
      </c>
      <c r="J91">
        <f t="shared" si="9"/>
        <v>-59</v>
      </c>
    </row>
    <row r="92" spans="1:10" x14ac:dyDescent="0.25">
      <c r="A92" s="4">
        <v>85</v>
      </c>
      <c r="B92" s="12">
        <f t="shared" si="12"/>
        <v>52523.266684707334</v>
      </c>
      <c r="C92" s="12">
        <f t="shared" si="11"/>
        <v>783.16851214783992</v>
      </c>
      <c r="D92" s="12">
        <f t="shared" si="10"/>
        <v>415.8091945872664</v>
      </c>
      <c r="E92" s="12">
        <f t="shared" si="7"/>
        <v>367.35931756057352</v>
      </c>
      <c r="F92" s="12">
        <f t="shared" si="8"/>
        <v>52155.907367146763</v>
      </c>
      <c r="I92">
        <v>90</v>
      </c>
      <c r="J92">
        <f t="shared" si="9"/>
        <v>-60</v>
      </c>
    </row>
    <row r="93" spans="1:10" x14ac:dyDescent="0.25">
      <c r="A93" s="4">
        <v>86</v>
      </c>
      <c r="B93" s="12">
        <f t="shared" si="12"/>
        <v>52155.907367146763</v>
      </c>
      <c r="C93" s="12">
        <f t="shared" si="11"/>
        <v>783.16851214783992</v>
      </c>
      <c r="D93" s="12">
        <f t="shared" si="10"/>
        <v>412.90093332324523</v>
      </c>
      <c r="E93" s="12">
        <f t="shared" si="7"/>
        <v>370.26757882459469</v>
      </c>
      <c r="F93" s="12">
        <f t="shared" si="8"/>
        <v>51785.639788322165</v>
      </c>
      <c r="I93">
        <v>91</v>
      </c>
      <c r="J93">
        <f t="shared" si="9"/>
        <v>-61</v>
      </c>
    </row>
    <row r="94" spans="1:10" x14ac:dyDescent="0.25">
      <c r="A94" s="4">
        <v>87</v>
      </c>
      <c r="B94" s="12">
        <f t="shared" si="12"/>
        <v>51785.639788322165</v>
      </c>
      <c r="C94" s="12">
        <f t="shared" si="11"/>
        <v>783.16851214783992</v>
      </c>
      <c r="D94" s="12">
        <f t="shared" si="10"/>
        <v>409.96964832421719</v>
      </c>
      <c r="E94" s="12">
        <f t="shared" si="7"/>
        <v>373.19886382362273</v>
      </c>
      <c r="F94" s="12">
        <f t="shared" si="8"/>
        <v>51412.440924498544</v>
      </c>
      <c r="I94">
        <v>92</v>
      </c>
      <c r="J94">
        <f t="shared" si="9"/>
        <v>-62</v>
      </c>
    </row>
    <row r="95" spans="1:10" x14ac:dyDescent="0.25">
      <c r="A95" s="4">
        <v>88</v>
      </c>
      <c r="B95" s="12">
        <f t="shared" si="12"/>
        <v>51412.440924498544</v>
      </c>
      <c r="C95" s="12">
        <f t="shared" si="11"/>
        <v>783.16851214783992</v>
      </c>
      <c r="D95" s="12">
        <f t="shared" si="10"/>
        <v>407.01515731894682</v>
      </c>
      <c r="E95" s="12">
        <f t="shared" si="7"/>
        <v>376.1533548288931</v>
      </c>
      <c r="F95" s="12">
        <f t="shared" si="8"/>
        <v>51036.28756966965</v>
      </c>
      <c r="I95">
        <v>93</v>
      </c>
      <c r="J95">
        <f t="shared" si="9"/>
        <v>-63</v>
      </c>
    </row>
    <row r="96" spans="1:10" x14ac:dyDescent="0.25">
      <c r="A96" s="4">
        <v>89</v>
      </c>
      <c r="B96" s="12">
        <f t="shared" si="12"/>
        <v>51036.28756966965</v>
      </c>
      <c r="C96" s="12">
        <f t="shared" si="11"/>
        <v>783.16851214783992</v>
      </c>
      <c r="D96" s="12">
        <f t="shared" si="10"/>
        <v>404.03727659321811</v>
      </c>
      <c r="E96" s="12">
        <f t="shared" si="7"/>
        <v>379.13123555462181</v>
      </c>
      <c r="F96" s="12">
        <f t="shared" si="8"/>
        <v>50657.156334115025</v>
      </c>
      <c r="I96">
        <v>94</v>
      </c>
      <c r="J96">
        <f t="shared" si="9"/>
        <v>-64</v>
      </c>
    </row>
    <row r="97" spans="1:10" x14ac:dyDescent="0.25">
      <c r="A97" s="4">
        <v>90</v>
      </c>
      <c r="B97" s="12">
        <f t="shared" si="12"/>
        <v>50657.156334115025</v>
      </c>
      <c r="C97" s="12">
        <f t="shared" si="11"/>
        <v>783.16851214783992</v>
      </c>
      <c r="D97" s="12">
        <f t="shared" si="10"/>
        <v>401.03582097841064</v>
      </c>
      <c r="E97" s="12">
        <f t="shared" si="7"/>
        <v>382.13269116942928</v>
      </c>
      <c r="F97" s="12">
        <f t="shared" si="8"/>
        <v>50275.023642945598</v>
      </c>
      <c r="I97">
        <v>95</v>
      </c>
      <c r="J97">
        <f t="shared" si="9"/>
        <v>-65</v>
      </c>
    </row>
    <row r="98" spans="1:10" x14ac:dyDescent="0.25">
      <c r="A98" s="4">
        <v>91</v>
      </c>
      <c r="B98" s="12">
        <f t="shared" si="12"/>
        <v>50275.023642945598</v>
      </c>
      <c r="C98" s="12">
        <f t="shared" si="11"/>
        <v>783.16851214783992</v>
      </c>
      <c r="D98" s="12">
        <f t="shared" si="10"/>
        <v>398.010603839986</v>
      </c>
      <c r="E98" s="12">
        <f t="shared" si="7"/>
        <v>385.15790830785392</v>
      </c>
      <c r="F98" s="12">
        <f t="shared" si="8"/>
        <v>49889.865734637744</v>
      </c>
      <c r="I98">
        <v>96</v>
      </c>
      <c r="J98">
        <f t="shared" si="9"/>
        <v>-66</v>
      </c>
    </row>
    <row r="99" spans="1:10" x14ac:dyDescent="0.25">
      <c r="A99" s="4">
        <v>92</v>
      </c>
      <c r="B99" s="12">
        <f t="shared" si="12"/>
        <v>49889.865734637744</v>
      </c>
      <c r="C99" s="12">
        <f t="shared" si="11"/>
        <v>783.16851214783992</v>
      </c>
      <c r="D99" s="12">
        <f t="shared" si="10"/>
        <v>394.96143706588219</v>
      </c>
      <c r="E99" s="12">
        <f t="shared" si="7"/>
        <v>388.20707508195773</v>
      </c>
      <c r="F99" s="12">
        <f t="shared" si="8"/>
        <v>49501.658659555789</v>
      </c>
      <c r="I99">
        <v>97</v>
      </c>
      <c r="J99">
        <f t="shared" si="9"/>
        <v>-67</v>
      </c>
    </row>
    <row r="100" spans="1:10" x14ac:dyDescent="0.25">
      <c r="A100" s="4">
        <v>93</v>
      </c>
      <c r="B100" s="12">
        <f t="shared" si="12"/>
        <v>49501.658659555789</v>
      </c>
      <c r="C100" s="12">
        <f t="shared" si="11"/>
        <v>783.16851214783992</v>
      </c>
      <c r="D100" s="12">
        <f t="shared" si="10"/>
        <v>391.88813105481671</v>
      </c>
      <c r="E100" s="12">
        <f t="shared" si="7"/>
        <v>391.28038109302321</v>
      </c>
      <c r="F100" s="12">
        <f t="shared" si="8"/>
        <v>49110.378278462769</v>
      </c>
      <c r="I100">
        <v>98</v>
      </c>
      <c r="J100">
        <f t="shared" si="9"/>
        <v>-68</v>
      </c>
    </row>
    <row r="101" spans="1:10" x14ac:dyDescent="0.25">
      <c r="A101" s="4">
        <v>94</v>
      </c>
      <c r="B101" s="12">
        <f t="shared" si="12"/>
        <v>49110.378278462769</v>
      </c>
      <c r="C101" s="12">
        <f t="shared" si="11"/>
        <v>783.16851214783992</v>
      </c>
      <c r="D101" s="12">
        <f t="shared" si="10"/>
        <v>388.79049470449695</v>
      </c>
      <c r="E101" s="12">
        <f t="shared" si="7"/>
        <v>394.37801744334297</v>
      </c>
      <c r="F101" s="12">
        <f t="shared" si="8"/>
        <v>48716.000261019428</v>
      </c>
      <c r="I101">
        <v>99</v>
      </c>
      <c r="J101">
        <f t="shared" si="9"/>
        <v>-69</v>
      </c>
    </row>
    <row r="102" spans="1:10" x14ac:dyDescent="0.25">
      <c r="A102" s="4">
        <v>95</v>
      </c>
      <c r="B102" s="12">
        <f t="shared" si="12"/>
        <v>48716.000261019428</v>
      </c>
      <c r="C102" s="12">
        <f t="shared" si="11"/>
        <v>783.16851214783992</v>
      </c>
      <c r="D102" s="12">
        <f t="shared" si="10"/>
        <v>385.66833539973715</v>
      </c>
      <c r="E102" s="12">
        <f t="shared" si="7"/>
        <v>397.50017674810277</v>
      </c>
      <c r="F102" s="12">
        <f t="shared" si="8"/>
        <v>48318.500084271327</v>
      </c>
      <c r="I102">
        <v>100</v>
      </c>
      <c r="J102">
        <f t="shared" si="9"/>
        <v>-70</v>
      </c>
    </row>
    <row r="103" spans="1:10" x14ac:dyDescent="0.25">
      <c r="A103" s="4">
        <v>96</v>
      </c>
      <c r="B103" s="12">
        <f t="shared" si="12"/>
        <v>48318.500084271327</v>
      </c>
      <c r="C103" s="12">
        <f t="shared" si="11"/>
        <v>783.16851214783992</v>
      </c>
      <c r="D103" s="12">
        <f t="shared" si="10"/>
        <v>382.5214590004814</v>
      </c>
      <c r="E103" s="12">
        <f t="shared" si="7"/>
        <v>400.64705314735852</v>
      </c>
      <c r="F103" s="12">
        <f t="shared" si="8"/>
        <v>47917.853031123967</v>
      </c>
      <c r="I103">
        <v>101</v>
      </c>
      <c r="J103">
        <f t="shared" si="9"/>
        <v>-71</v>
      </c>
    </row>
    <row r="104" spans="1:10" x14ac:dyDescent="0.25">
      <c r="A104" s="4">
        <v>97</v>
      </c>
      <c r="B104" s="12">
        <f t="shared" si="12"/>
        <v>47917.853031123967</v>
      </c>
      <c r="C104" s="12">
        <f t="shared" si="11"/>
        <v>783.16851214783992</v>
      </c>
      <c r="D104" s="12">
        <f t="shared" si="10"/>
        <v>379.34966982973145</v>
      </c>
      <c r="E104" s="12">
        <f t="shared" si="7"/>
        <v>403.81884231810847</v>
      </c>
      <c r="F104" s="12">
        <f t="shared" si="8"/>
        <v>47514.034188805861</v>
      </c>
      <c r="I104">
        <v>102</v>
      </c>
      <c r="J104">
        <f t="shared" si="9"/>
        <v>-72</v>
      </c>
    </row>
    <row r="105" spans="1:10" x14ac:dyDescent="0.25">
      <c r="A105" s="4">
        <v>98</v>
      </c>
      <c r="B105" s="12">
        <f t="shared" si="12"/>
        <v>47514.034188805861</v>
      </c>
      <c r="C105" s="12">
        <f t="shared" si="11"/>
        <v>783.16851214783992</v>
      </c>
      <c r="D105" s="12">
        <f t="shared" si="10"/>
        <v>376.15277066137975</v>
      </c>
      <c r="E105" s="12">
        <f t="shared" si="7"/>
        <v>407.01574148646017</v>
      </c>
      <c r="F105" s="12">
        <f t="shared" si="8"/>
        <v>47107.018447319402</v>
      </c>
      <c r="I105">
        <v>103</v>
      </c>
      <c r="J105">
        <f t="shared" si="9"/>
        <v>-73</v>
      </c>
    </row>
    <row r="106" spans="1:10" x14ac:dyDescent="0.25">
      <c r="A106" s="4">
        <v>99</v>
      </c>
      <c r="B106" s="12">
        <f t="shared" si="12"/>
        <v>47107.018447319402</v>
      </c>
      <c r="C106" s="12">
        <f t="shared" si="11"/>
        <v>783.16851214783992</v>
      </c>
      <c r="D106" s="12">
        <f t="shared" si="10"/>
        <v>372.93056270794528</v>
      </c>
      <c r="E106" s="12">
        <f t="shared" si="7"/>
        <v>410.23794943989463</v>
      </c>
      <c r="F106" s="12">
        <f t="shared" si="8"/>
        <v>46696.78049787951</v>
      </c>
      <c r="I106">
        <v>104</v>
      </c>
      <c r="J106">
        <f t="shared" si="9"/>
        <v>-74</v>
      </c>
    </row>
    <row r="107" spans="1:10" x14ac:dyDescent="0.25">
      <c r="A107" s="4">
        <v>100</v>
      </c>
      <c r="B107" s="12">
        <f t="shared" si="12"/>
        <v>46696.78049787951</v>
      </c>
      <c r="C107" s="12">
        <f t="shared" si="11"/>
        <v>783.16851214783992</v>
      </c>
      <c r="D107" s="12">
        <f t="shared" si="10"/>
        <v>369.6828456082128</v>
      </c>
      <c r="E107" s="12">
        <f t="shared" si="7"/>
        <v>413.48566653962712</v>
      </c>
      <c r="F107" s="12">
        <f t="shared" si="8"/>
        <v>46283.294831339881</v>
      </c>
      <c r="I107">
        <v>105</v>
      </c>
      <c r="J107">
        <f t="shared" si="9"/>
        <v>-75</v>
      </c>
    </row>
    <row r="108" spans="1:10" x14ac:dyDescent="0.25">
      <c r="A108" s="4">
        <v>101</v>
      </c>
      <c r="B108" s="12">
        <f t="shared" si="12"/>
        <v>46283.294831339881</v>
      </c>
      <c r="C108" s="12">
        <f t="shared" si="11"/>
        <v>783.16851214783992</v>
      </c>
      <c r="D108" s="12">
        <f t="shared" si="10"/>
        <v>366.40941741477411</v>
      </c>
      <c r="E108" s="12">
        <f t="shared" si="7"/>
        <v>416.75909473306581</v>
      </c>
      <c r="F108" s="12">
        <f t="shared" si="8"/>
        <v>45866.535736606813</v>
      </c>
      <c r="I108">
        <v>106</v>
      </c>
      <c r="J108">
        <f t="shared" si="9"/>
        <v>-76</v>
      </c>
    </row>
    <row r="109" spans="1:10" x14ac:dyDescent="0.25">
      <c r="A109" s="4">
        <v>102</v>
      </c>
      <c r="B109" s="12">
        <f t="shared" si="12"/>
        <v>45866.535736606813</v>
      </c>
      <c r="C109" s="12">
        <f t="shared" si="11"/>
        <v>783.16851214783992</v>
      </c>
      <c r="D109" s="12">
        <f t="shared" si="10"/>
        <v>363.11007458147066</v>
      </c>
      <c r="E109" s="12">
        <f t="shared" si="7"/>
        <v>420.05843756636926</v>
      </c>
      <c r="F109" s="12">
        <f t="shared" si="8"/>
        <v>45446.477299040445</v>
      </c>
      <c r="I109">
        <v>107</v>
      </c>
      <c r="J109">
        <f t="shared" si="9"/>
        <v>-77</v>
      </c>
    </row>
    <row r="110" spans="1:10" x14ac:dyDescent="0.25">
      <c r="A110" s="4">
        <v>103</v>
      </c>
      <c r="B110" s="12">
        <f t="shared" si="12"/>
        <v>45446.477299040445</v>
      </c>
      <c r="C110" s="12">
        <f t="shared" si="11"/>
        <v>783.16851214783992</v>
      </c>
      <c r="D110" s="12">
        <f t="shared" si="10"/>
        <v>359.78461195073692</v>
      </c>
      <c r="E110" s="12">
        <f t="shared" si="7"/>
        <v>423.383900197103</v>
      </c>
      <c r="F110" s="12">
        <f t="shared" si="8"/>
        <v>45023.093398843339</v>
      </c>
      <c r="I110">
        <v>108</v>
      </c>
      <c r="J110">
        <f t="shared" si="9"/>
        <v>-78</v>
      </c>
    </row>
    <row r="111" spans="1:10" x14ac:dyDescent="0.25">
      <c r="A111" s="4">
        <v>104</v>
      </c>
      <c r="B111" s="12">
        <f t="shared" si="12"/>
        <v>45023.093398843339</v>
      </c>
      <c r="C111" s="12">
        <f t="shared" si="11"/>
        <v>783.16851214783992</v>
      </c>
      <c r="D111" s="12">
        <f t="shared" si="10"/>
        <v>356.43282274084311</v>
      </c>
      <c r="E111" s="12">
        <f t="shared" si="7"/>
        <v>426.73568940699681</v>
      </c>
      <c r="F111" s="12">
        <f t="shared" si="8"/>
        <v>44596.357709436343</v>
      </c>
      <c r="I111">
        <v>109</v>
      </c>
      <c r="J111">
        <f t="shared" si="9"/>
        <v>-79</v>
      </c>
    </row>
    <row r="112" spans="1:10" x14ac:dyDescent="0.25">
      <c r="A112" s="4">
        <v>105</v>
      </c>
      <c r="B112" s="12">
        <f t="shared" si="12"/>
        <v>44596.357709436343</v>
      </c>
      <c r="C112" s="12">
        <f t="shared" si="11"/>
        <v>783.16851214783992</v>
      </c>
      <c r="D112" s="12">
        <f t="shared" si="10"/>
        <v>353.05449853303776</v>
      </c>
      <c r="E112" s="12">
        <f t="shared" si="7"/>
        <v>430.11401361480216</v>
      </c>
      <c r="F112" s="12">
        <f t="shared" si="8"/>
        <v>44166.24369582154</v>
      </c>
      <c r="I112">
        <v>110</v>
      </c>
      <c r="J112">
        <f t="shared" si="9"/>
        <v>-80</v>
      </c>
    </row>
    <row r="113" spans="1:10" x14ac:dyDescent="0.25">
      <c r="A113" s="4">
        <v>106</v>
      </c>
      <c r="B113" s="12">
        <f t="shared" si="12"/>
        <v>44166.24369582154</v>
      </c>
      <c r="C113" s="12">
        <f t="shared" si="11"/>
        <v>783.16851214783992</v>
      </c>
      <c r="D113" s="12">
        <f t="shared" si="10"/>
        <v>349.64942925858725</v>
      </c>
      <c r="E113" s="12">
        <f t="shared" si="7"/>
        <v>433.51908288925267</v>
      </c>
      <c r="F113" s="12">
        <f t="shared" si="8"/>
        <v>43732.724612932288</v>
      </c>
      <c r="I113">
        <v>111</v>
      </c>
      <c r="J113">
        <f t="shared" si="9"/>
        <v>-81</v>
      </c>
    </row>
    <row r="114" spans="1:10" x14ac:dyDescent="0.25">
      <c r="A114" s="4">
        <v>107</v>
      </c>
      <c r="B114" s="12">
        <f t="shared" si="12"/>
        <v>43732.724612932288</v>
      </c>
      <c r="C114" s="12">
        <f t="shared" si="11"/>
        <v>783.16851214783992</v>
      </c>
      <c r="D114" s="12">
        <f t="shared" si="10"/>
        <v>346.21740318571398</v>
      </c>
      <c r="E114" s="12">
        <f t="shared" si="7"/>
        <v>436.95110896212594</v>
      </c>
      <c r="F114" s="12">
        <f t="shared" si="8"/>
        <v>43295.773503970166</v>
      </c>
      <c r="I114">
        <v>112</v>
      </c>
      <c r="J114">
        <f t="shared" si="9"/>
        <v>-82</v>
      </c>
    </row>
    <row r="115" spans="1:10" x14ac:dyDescent="0.25">
      <c r="A115" s="4">
        <v>108</v>
      </c>
      <c r="B115" s="12">
        <f t="shared" si="12"/>
        <v>43295.773503970166</v>
      </c>
      <c r="C115" s="12">
        <f t="shared" si="11"/>
        <v>783.16851214783992</v>
      </c>
      <c r="D115" s="12">
        <f t="shared" si="10"/>
        <v>342.75820690643053</v>
      </c>
      <c r="E115" s="12">
        <f t="shared" si="7"/>
        <v>440.41030524140939</v>
      </c>
      <c r="F115" s="12">
        <f t="shared" si="8"/>
        <v>42855.363198728759</v>
      </c>
      <c r="I115">
        <v>113</v>
      </c>
      <c r="J115">
        <f t="shared" si="9"/>
        <v>-83</v>
      </c>
    </row>
    <row r="116" spans="1:10" x14ac:dyDescent="0.25">
      <c r="A116" s="4">
        <v>109</v>
      </c>
      <c r="B116" s="12">
        <f t="shared" si="12"/>
        <v>42855.363198728759</v>
      </c>
      <c r="C116" s="12">
        <f t="shared" si="11"/>
        <v>783.16851214783992</v>
      </c>
      <c r="D116" s="12">
        <f t="shared" si="10"/>
        <v>339.27162532326935</v>
      </c>
      <c r="E116" s="12">
        <f t="shared" si="7"/>
        <v>443.89688682457057</v>
      </c>
      <c r="F116" s="12">
        <f t="shared" si="8"/>
        <v>42411.466311904187</v>
      </c>
      <c r="I116">
        <v>114</v>
      </c>
      <c r="J116">
        <f t="shared" si="9"/>
        <v>-84</v>
      </c>
    </row>
    <row r="117" spans="1:10" x14ac:dyDescent="0.25">
      <c r="A117" s="4">
        <v>110</v>
      </c>
      <c r="B117" s="12">
        <f t="shared" si="12"/>
        <v>42411.466311904187</v>
      </c>
      <c r="C117" s="12">
        <f t="shared" si="11"/>
        <v>783.16851214783992</v>
      </c>
      <c r="D117" s="12">
        <f t="shared" si="10"/>
        <v>335.75744163590815</v>
      </c>
      <c r="E117" s="12">
        <f t="shared" si="7"/>
        <v>447.41107051193177</v>
      </c>
      <c r="F117" s="12">
        <f t="shared" si="8"/>
        <v>41964.055241392256</v>
      </c>
      <c r="I117">
        <v>115</v>
      </c>
      <c r="J117">
        <f t="shared" si="9"/>
        <v>-85</v>
      </c>
    </row>
    <row r="118" spans="1:10" x14ac:dyDescent="0.25">
      <c r="A118" s="4">
        <v>111</v>
      </c>
      <c r="B118" s="12">
        <f t="shared" si="12"/>
        <v>41964.055241392256</v>
      </c>
      <c r="C118" s="12">
        <f t="shared" si="11"/>
        <v>783.16851214783992</v>
      </c>
      <c r="D118" s="12">
        <f t="shared" si="10"/>
        <v>332.21543732768873</v>
      </c>
      <c r="E118" s="12">
        <f t="shared" si="7"/>
        <v>450.95307482015119</v>
      </c>
      <c r="F118" s="12">
        <f t="shared" si="8"/>
        <v>41513.102166572105</v>
      </c>
      <c r="I118">
        <v>116</v>
      </c>
      <c r="J118">
        <f t="shared" si="9"/>
        <v>-86</v>
      </c>
    </row>
    <row r="119" spans="1:10" x14ac:dyDescent="0.25">
      <c r="A119" s="4">
        <v>112</v>
      </c>
      <c r="B119" s="12">
        <f t="shared" si="12"/>
        <v>41513.102166572105</v>
      </c>
      <c r="C119" s="12">
        <f t="shared" si="11"/>
        <v>783.16851214783992</v>
      </c>
      <c r="D119" s="12">
        <f t="shared" si="10"/>
        <v>328.64539215202922</v>
      </c>
      <c r="E119" s="12">
        <f t="shared" si="7"/>
        <v>454.5231199958107</v>
      </c>
      <c r="F119" s="12">
        <f t="shared" si="8"/>
        <v>41058.579046576298</v>
      </c>
      <c r="I119">
        <v>117</v>
      </c>
      <c r="J119">
        <f t="shared" si="9"/>
        <v>-87</v>
      </c>
    </row>
    <row r="120" spans="1:10" x14ac:dyDescent="0.25">
      <c r="A120" s="4">
        <v>113</v>
      </c>
      <c r="B120" s="12">
        <f t="shared" si="12"/>
        <v>41058.579046576298</v>
      </c>
      <c r="C120" s="12">
        <f t="shared" si="11"/>
        <v>783.16851214783992</v>
      </c>
      <c r="D120" s="12">
        <f t="shared" si="10"/>
        <v>325.04708411872906</v>
      </c>
      <c r="E120" s="12">
        <f t="shared" si="7"/>
        <v>458.12142802911086</v>
      </c>
      <c r="F120" s="12">
        <f t="shared" si="8"/>
        <v>40600.457618547189</v>
      </c>
      <c r="I120">
        <v>118</v>
      </c>
      <c r="J120">
        <f t="shared" si="9"/>
        <v>-88</v>
      </c>
    </row>
    <row r="121" spans="1:10" x14ac:dyDescent="0.25">
      <c r="A121" s="4">
        <v>114</v>
      </c>
      <c r="B121" s="12">
        <f t="shared" si="12"/>
        <v>40600.457618547189</v>
      </c>
      <c r="C121" s="12">
        <f t="shared" si="11"/>
        <v>783.16851214783992</v>
      </c>
      <c r="D121" s="12">
        <f t="shared" si="10"/>
        <v>321.42028948016525</v>
      </c>
      <c r="E121" s="12">
        <f t="shared" si="7"/>
        <v>461.74822266767467</v>
      </c>
      <c r="F121" s="12">
        <f t="shared" si="8"/>
        <v>40138.709395879516</v>
      </c>
      <c r="I121">
        <v>119</v>
      </c>
      <c r="J121">
        <f t="shared" si="9"/>
        <v>-89</v>
      </c>
    </row>
    <row r="122" spans="1:10" x14ac:dyDescent="0.25">
      <c r="A122" s="4">
        <v>115</v>
      </c>
      <c r="B122" s="12">
        <f t="shared" si="12"/>
        <v>40138.709395879516</v>
      </c>
      <c r="C122" s="12">
        <f t="shared" si="11"/>
        <v>783.16851214783992</v>
      </c>
      <c r="D122" s="12">
        <f t="shared" si="10"/>
        <v>317.76478271737955</v>
      </c>
      <c r="E122" s="12">
        <f t="shared" si="7"/>
        <v>465.40372943046037</v>
      </c>
      <c r="F122" s="12">
        <f t="shared" si="8"/>
        <v>39673.305666449058</v>
      </c>
      <c r="I122">
        <v>120</v>
      </c>
      <c r="J122">
        <f t="shared" si="9"/>
        <v>-90</v>
      </c>
    </row>
    <row r="123" spans="1:10" x14ac:dyDescent="0.25">
      <c r="A123" s="4">
        <v>116</v>
      </c>
      <c r="B123" s="12">
        <f t="shared" si="12"/>
        <v>39673.305666449058</v>
      </c>
      <c r="C123" s="12">
        <f t="shared" si="11"/>
        <v>783.16851214783992</v>
      </c>
      <c r="D123" s="12">
        <f t="shared" si="10"/>
        <v>314.08033652605508</v>
      </c>
      <c r="E123" s="12">
        <f t="shared" si="7"/>
        <v>469.08817562178484</v>
      </c>
      <c r="F123" s="12">
        <f t="shared" si="8"/>
        <v>39204.217490827272</v>
      </c>
      <c r="I123">
        <v>121</v>
      </c>
      <c r="J123">
        <f t="shared" si="9"/>
        <v>-91</v>
      </c>
    </row>
    <row r="124" spans="1:10" x14ac:dyDescent="0.25">
      <c r="A124" s="4">
        <v>117</v>
      </c>
      <c r="B124" s="12">
        <f t="shared" si="12"/>
        <v>39204.217490827272</v>
      </c>
      <c r="C124" s="12">
        <f t="shared" si="11"/>
        <v>783.16851214783992</v>
      </c>
      <c r="D124" s="12">
        <f t="shared" si="10"/>
        <v>310.36672180238259</v>
      </c>
      <c r="E124" s="12">
        <f t="shared" si="7"/>
        <v>472.80179034545733</v>
      </c>
      <c r="F124" s="12">
        <f t="shared" si="8"/>
        <v>38731.415700481812</v>
      </c>
      <c r="I124">
        <v>122</v>
      </c>
      <c r="J124">
        <f t="shared" si="9"/>
        <v>-92</v>
      </c>
    </row>
    <row r="125" spans="1:10" x14ac:dyDescent="0.25">
      <c r="A125" s="4">
        <v>118</v>
      </c>
      <c r="B125" s="12">
        <f t="shared" si="12"/>
        <v>38731.415700481812</v>
      </c>
      <c r="C125" s="12">
        <f t="shared" si="11"/>
        <v>783.16851214783992</v>
      </c>
      <c r="D125" s="12">
        <f t="shared" si="10"/>
        <v>306.62370762881437</v>
      </c>
      <c r="E125" s="12">
        <f t="shared" si="7"/>
        <v>476.54480451902555</v>
      </c>
      <c r="F125" s="12">
        <f t="shared" si="8"/>
        <v>38254.870895962784</v>
      </c>
      <c r="I125">
        <v>123</v>
      </c>
      <c r="J125">
        <f t="shared" si="9"/>
        <v>-93</v>
      </c>
    </row>
    <row r="126" spans="1:10" x14ac:dyDescent="0.25">
      <c r="A126" s="4">
        <v>119</v>
      </c>
      <c r="B126" s="12">
        <f t="shared" si="12"/>
        <v>38254.870895962784</v>
      </c>
      <c r="C126" s="12">
        <f t="shared" si="11"/>
        <v>783.16851214783992</v>
      </c>
      <c r="D126" s="12">
        <f t="shared" si="10"/>
        <v>302.85106125970538</v>
      </c>
      <c r="E126" s="12">
        <f t="shared" si="7"/>
        <v>480.31745088813454</v>
      </c>
      <c r="F126" s="12">
        <f t="shared" si="8"/>
        <v>37774.553445074649</v>
      </c>
      <c r="I126">
        <v>124</v>
      </c>
      <c r="J126">
        <f t="shared" si="9"/>
        <v>-94</v>
      </c>
    </row>
    <row r="127" spans="1:10" x14ac:dyDescent="0.25">
      <c r="A127" s="4">
        <v>120</v>
      </c>
      <c r="B127" s="12">
        <f t="shared" si="12"/>
        <v>37774.553445074649</v>
      </c>
      <c r="C127" s="12">
        <f t="shared" si="11"/>
        <v>783.16851214783992</v>
      </c>
      <c r="D127" s="12">
        <f t="shared" si="10"/>
        <v>299.048548106841</v>
      </c>
      <c r="E127" s="12">
        <f t="shared" si="7"/>
        <v>484.11996404099892</v>
      </c>
      <c r="F127" s="12">
        <f t="shared" si="8"/>
        <v>37290.433481033651</v>
      </c>
      <c r="I127">
        <v>125</v>
      </c>
      <c r="J127">
        <f t="shared" si="9"/>
        <v>-95</v>
      </c>
    </row>
    <row r="128" spans="1:10" x14ac:dyDescent="0.25">
      <c r="A128" s="4">
        <v>121</v>
      </c>
      <c r="B128" s="12">
        <f t="shared" si="12"/>
        <v>37290.433481033651</v>
      </c>
      <c r="C128" s="12">
        <f t="shared" si="11"/>
        <v>783.16851214783992</v>
      </c>
      <c r="D128" s="12">
        <f t="shared" si="10"/>
        <v>295.21593172484978</v>
      </c>
      <c r="E128" s="12">
        <f t="shared" si="7"/>
        <v>487.95258042299014</v>
      </c>
      <c r="F128" s="12">
        <f t="shared" si="8"/>
        <v>36802.480900610659</v>
      </c>
      <c r="I128">
        <v>126</v>
      </c>
      <c r="J128">
        <f t="shared" si="9"/>
        <v>-96</v>
      </c>
    </row>
    <row r="129" spans="1:10" x14ac:dyDescent="0.25">
      <c r="A129" s="4">
        <v>122</v>
      </c>
      <c r="B129" s="12">
        <f t="shared" si="12"/>
        <v>36802.480900610659</v>
      </c>
      <c r="C129" s="12">
        <f t="shared" si="11"/>
        <v>783.16851214783992</v>
      </c>
      <c r="D129" s="12">
        <f t="shared" si="10"/>
        <v>291.35297379650109</v>
      </c>
      <c r="E129" s="12">
        <f t="shared" si="7"/>
        <v>491.81553835133883</v>
      </c>
      <c r="F129" s="12">
        <f t="shared" si="8"/>
        <v>36310.665362259322</v>
      </c>
      <c r="I129">
        <v>127</v>
      </c>
      <c r="J129">
        <f t="shared" si="9"/>
        <v>-97</v>
      </c>
    </row>
    <row r="130" spans="1:10" x14ac:dyDescent="0.25">
      <c r="A130" s="4">
        <v>123</v>
      </c>
      <c r="B130" s="12">
        <f t="shared" si="12"/>
        <v>36310.665362259322</v>
      </c>
      <c r="C130" s="12">
        <f t="shared" si="11"/>
        <v>783.16851214783992</v>
      </c>
      <c r="D130" s="12">
        <f t="shared" si="10"/>
        <v>287.4594341178863</v>
      </c>
      <c r="E130" s="12">
        <f t="shared" si="7"/>
        <v>495.70907802995362</v>
      </c>
      <c r="F130" s="12">
        <f t="shared" si="8"/>
        <v>35814.956284229367</v>
      </c>
      <c r="I130">
        <v>128</v>
      </c>
      <c r="J130">
        <f t="shared" si="9"/>
        <v>-98</v>
      </c>
    </row>
    <row r="131" spans="1:10" x14ac:dyDescent="0.25">
      <c r="A131" s="4">
        <v>124</v>
      </c>
      <c r="B131" s="12">
        <f t="shared" si="12"/>
        <v>35814.956284229367</v>
      </c>
      <c r="C131" s="12">
        <f t="shared" si="11"/>
        <v>783.16851214783992</v>
      </c>
      <c r="D131" s="12">
        <f t="shared" si="10"/>
        <v>283.53507058348254</v>
      </c>
      <c r="E131" s="12">
        <f t="shared" si="7"/>
        <v>499.63344156435738</v>
      </c>
      <c r="F131" s="12">
        <f t="shared" si="8"/>
        <v>35315.322842665009</v>
      </c>
      <c r="I131">
        <v>129</v>
      </c>
      <c r="J131">
        <f t="shared" si="9"/>
        <v>-99</v>
      </c>
    </row>
    <row r="132" spans="1:10" x14ac:dyDescent="0.25">
      <c r="A132" s="4">
        <v>125</v>
      </c>
      <c r="B132" s="12">
        <f t="shared" si="12"/>
        <v>35315.322842665009</v>
      </c>
      <c r="C132" s="12">
        <f t="shared" si="11"/>
        <v>783.16851214783992</v>
      </c>
      <c r="D132" s="12">
        <f t="shared" si="10"/>
        <v>279.57963917109799</v>
      </c>
      <c r="E132" s="12">
        <f t="shared" ref="E132:E195" si="13">IF(B132&lt;=0,0,C132-D132)</f>
        <v>503.58887297674192</v>
      </c>
      <c r="F132" s="12">
        <f t="shared" ref="F132:F195" si="14">B132-E132</f>
        <v>34811.73396968827</v>
      </c>
      <c r="I132">
        <v>130</v>
      </c>
      <c r="J132">
        <f t="shared" ref="J132:J195" si="15">$F$2-I132</f>
        <v>-100</v>
      </c>
    </row>
    <row r="133" spans="1:10" x14ac:dyDescent="0.25">
      <c r="A133" s="4">
        <v>126</v>
      </c>
      <c r="B133" s="12">
        <f t="shared" si="12"/>
        <v>34811.73396968827</v>
      </c>
      <c r="C133" s="12">
        <f t="shared" si="11"/>
        <v>783.16851214783992</v>
      </c>
      <c r="D133" s="12">
        <f t="shared" ref="D133:D196" si="16">IF(B133&lt;= 0,0,B133*$D$4)</f>
        <v>275.59289392669882</v>
      </c>
      <c r="E133" s="12">
        <f t="shared" si="13"/>
        <v>507.5756182211411</v>
      </c>
      <c r="F133" s="12">
        <f t="shared" si="14"/>
        <v>34304.158351467129</v>
      </c>
      <c r="I133">
        <v>131</v>
      </c>
      <c r="J133">
        <f t="shared" si="15"/>
        <v>-101</v>
      </c>
    </row>
    <row r="134" spans="1:10" x14ac:dyDescent="0.25">
      <c r="A134" s="4">
        <v>127</v>
      </c>
      <c r="B134" s="12">
        <f t="shared" si="12"/>
        <v>34304.158351467129</v>
      </c>
      <c r="C134" s="12">
        <f t="shared" si="11"/>
        <v>783.16851214783992</v>
      </c>
      <c r="D134" s="12">
        <f t="shared" si="16"/>
        <v>271.5745869491148</v>
      </c>
      <c r="E134" s="12">
        <f t="shared" si="13"/>
        <v>511.59392519872512</v>
      </c>
      <c r="F134" s="12">
        <f t="shared" si="14"/>
        <v>33792.564426268407</v>
      </c>
      <c r="I134">
        <v>132</v>
      </c>
      <c r="J134">
        <f t="shared" si="15"/>
        <v>-102</v>
      </c>
    </row>
    <row r="135" spans="1:10" x14ac:dyDescent="0.25">
      <c r="A135" s="4">
        <v>128</v>
      </c>
      <c r="B135" s="12">
        <f t="shared" si="12"/>
        <v>33792.564426268407</v>
      </c>
      <c r="C135" s="12">
        <f t="shared" si="11"/>
        <v>783.16851214783992</v>
      </c>
      <c r="D135" s="12">
        <f t="shared" si="16"/>
        <v>267.52446837462492</v>
      </c>
      <c r="E135" s="12">
        <f t="shared" si="13"/>
        <v>515.644043773215</v>
      </c>
      <c r="F135" s="12">
        <f t="shared" si="14"/>
        <v>33276.920382495191</v>
      </c>
      <c r="I135">
        <v>133</v>
      </c>
      <c r="J135">
        <f t="shared" si="15"/>
        <v>-103</v>
      </c>
    </row>
    <row r="136" spans="1:10" x14ac:dyDescent="0.25">
      <c r="A136" s="4">
        <v>129</v>
      </c>
      <c r="B136" s="12">
        <f t="shared" si="12"/>
        <v>33276.920382495191</v>
      </c>
      <c r="C136" s="12">
        <f t="shared" si="11"/>
        <v>783.16851214783992</v>
      </c>
      <c r="D136" s="12">
        <f t="shared" si="16"/>
        <v>263.44228636142026</v>
      </c>
      <c r="E136" s="12">
        <f t="shared" si="13"/>
        <v>519.72622578641972</v>
      </c>
      <c r="F136" s="12">
        <f t="shared" si="14"/>
        <v>32757.194156708771</v>
      </c>
      <c r="I136">
        <v>134</v>
      </c>
      <c r="J136">
        <f t="shared" si="15"/>
        <v>-104</v>
      </c>
    </row>
    <row r="137" spans="1:10" x14ac:dyDescent="0.25">
      <c r="A137" s="4">
        <v>130</v>
      </c>
      <c r="B137" s="12">
        <f t="shared" si="12"/>
        <v>32757.194156708771</v>
      </c>
      <c r="C137" s="12">
        <f t="shared" ref="C137:C200" si="17">SUM($D$5)</f>
        <v>783.16851214783992</v>
      </c>
      <c r="D137" s="12">
        <f t="shared" si="16"/>
        <v>259.32778707394448</v>
      </c>
      <c r="E137" s="12">
        <f t="shared" si="13"/>
        <v>523.84072507389544</v>
      </c>
      <c r="F137" s="12">
        <f t="shared" si="14"/>
        <v>32233.353431634874</v>
      </c>
      <c r="I137">
        <v>135</v>
      </c>
      <c r="J137">
        <f t="shared" si="15"/>
        <v>-105</v>
      </c>
    </row>
    <row r="138" spans="1:10" x14ac:dyDescent="0.25">
      <c r="A138" s="4">
        <v>131</v>
      </c>
      <c r="B138" s="12">
        <f t="shared" ref="B138:B201" si="18">F137</f>
        <v>32233.353431634874</v>
      </c>
      <c r="C138" s="12">
        <f t="shared" si="17"/>
        <v>783.16851214783992</v>
      </c>
      <c r="D138" s="12">
        <f t="shared" si="16"/>
        <v>255.18071466710944</v>
      </c>
      <c r="E138" s="12">
        <f t="shared" si="13"/>
        <v>527.98779748073048</v>
      </c>
      <c r="F138" s="12">
        <f t="shared" si="14"/>
        <v>31705.365634154143</v>
      </c>
      <c r="I138">
        <v>136</v>
      </c>
      <c r="J138">
        <f t="shared" si="15"/>
        <v>-106</v>
      </c>
    </row>
    <row r="139" spans="1:10" x14ac:dyDescent="0.25">
      <c r="A139" s="4">
        <v>132</v>
      </c>
      <c r="B139" s="12">
        <f t="shared" si="18"/>
        <v>31705.365634154143</v>
      </c>
      <c r="C139" s="12">
        <f t="shared" si="17"/>
        <v>783.16851214783992</v>
      </c>
      <c r="D139" s="12">
        <f t="shared" si="16"/>
        <v>251.00081127038698</v>
      </c>
      <c r="E139" s="12">
        <f t="shared" si="13"/>
        <v>532.16770087745294</v>
      </c>
      <c r="F139" s="12">
        <f t="shared" si="14"/>
        <v>31173.19793327669</v>
      </c>
      <c r="I139">
        <v>137</v>
      </c>
      <c r="J139">
        <f t="shared" si="15"/>
        <v>-107</v>
      </c>
    </row>
    <row r="140" spans="1:10" x14ac:dyDescent="0.25">
      <c r="A140" s="4">
        <v>133</v>
      </c>
      <c r="B140" s="12">
        <f t="shared" si="18"/>
        <v>31173.19793327669</v>
      </c>
      <c r="C140" s="12">
        <f t="shared" si="17"/>
        <v>783.16851214783992</v>
      </c>
      <c r="D140" s="12">
        <f t="shared" si="16"/>
        <v>246.78781697177382</v>
      </c>
      <c r="E140" s="12">
        <f t="shared" si="13"/>
        <v>536.38069517606607</v>
      </c>
      <c r="F140" s="12">
        <f t="shared" si="14"/>
        <v>30636.817238100622</v>
      </c>
      <c r="I140">
        <v>138</v>
      </c>
      <c r="J140">
        <f t="shared" si="15"/>
        <v>-108</v>
      </c>
    </row>
    <row r="141" spans="1:10" x14ac:dyDescent="0.25">
      <c r="A141" s="4">
        <v>134</v>
      </c>
      <c r="B141" s="12">
        <f t="shared" si="18"/>
        <v>30636.817238100622</v>
      </c>
      <c r="C141" s="12">
        <f t="shared" si="17"/>
        <v>783.16851214783992</v>
      </c>
      <c r="D141" s="12">
        <f t="shared" si="16"/>
        <v>242.54146980162994</v>
      </c>
      <c r="E141" s="12">
        <f t="shared" si="13"/>
        <v>540.62704234620992</v>
      </c>
      <c r="F141" s="12">
        <f t="shared" si="14"/>
        <v>30096.190195754414</v>
      </c>
      <c r="I141">
        <v>139</v>
      </c>
      <c r="J141">
        <f t="shared" si="15"/>
        <v>-109</v>
      </c>
    </row>
    <row r="142" spans="1:10" x14ac:dyDescent="0.25">
      <c r="A142" s="4">
        <v>135</v>
      </c>
      <c r="B142" s="12">
        <f t="shared" si="18"/>
        <v>30096.190195754414</v>
      </c>
      <c r="C142" s="12">
        <f t="shared" si="17"/>
        <v>783.16851214783992</v>
      </c>
      <c r="D142" s="12">
        <f t="shared" si="16"/>
        <v>238.26150571638914</v>
      </c>
      <c r="E142" s="12">
        <f t="shared" si="13"/>
        <v>544.90700643145078</v>
      </c>
      <c r="F142" s="12">
        <f t="shared" si="14"/>
        <v>29551.283189322963</v>
      </c>
      <c r="I142">
        <v>140</v>
      </c>
      <c r="J142">
        <f t="shared" si="15"/>
        <v>-110</v>
      </c>
    </row>
    <row r="143" spans="1:10" x14ac:dyDescent="0.25">
      <c r="A143" s="4">
        <v>136</v>
      </c>
      <c r="B143" s="12">
        <f t="shared" si="18"/>
        <v>29551.283189322963</v>
      </c>
      <c r="C143" s="12">
        <f t="shared" si="17"/>
        <v>783.16851214783992</v>
      </c>
      <c r="D143" s="12">
        <f t="shared" si="16"/>
        <v>233.94765858214015</v>
      </c>
      <c r="E143" s="12">
        <f t="shared" si="13"/>
        <v>549.22085356569983</v>
      </c>
      <c r="F143" s="12">
        <f t="shared" si="14"/>
        <v>29002.062335757262</v>
      </c>
      <c r="I143">
        <v>141</v>
      </c>
      <c r="J143">
        <f t="shared" si="15"/>
        <v>-111</v>
      </c>
    </row>
    <row r="144" spans="1:10" x14ac:dyDescent="0.25">
      <c r="A144" s="4">
        <v>137</v>
      </c>
      <c r="B144" s="12">
        <f t="shared" si="18"/>
        <v>29002.062335757262</v>
      </c>
      <c r="C144" s="12">
        <f t="shared" si="17"/>
        <v>783.16851214783992</v>
      </c>
      <c r="D144" s="12">
        <f t="shared" si="16"/>
        <v>229.59966015807834</v>
      </c>
      <c r="E144" s="12">
        <f t="shared" si="13"/>
        <v>553.56885198976158</v>
      </c>
      <c r="F144" s="12">
        <f t="shared" si="14"/>
        <v>28448.493483767499</v>
      </c>
      <c r="I144">
        <v>142</v>
      </c>
      <c r="J144">
        <f t="shared" si="15"/>
        <v>-112</v>
      </c>
    </row>
    <row r="145" spans="1:10" x14ac:dyDescent="0.25">
      <c r="A145" s="4">
        <v>138</v>
      </c>
      <c r="B145" s="12">
        <f t="shared" si="18"/>
        <v>28448.493483767499</v>
      </c>
      <c r="C145" s="12">
        <f t="shared" si="17"/>
        <v>783.16851214783992</v>
      </c>
      <c r="D145" s="12">
        <f t="shared" si="16"/>
        <v>225.21724007982604</v>
      </c>
      <c r="E145" s="12">
        <f t="shared" si="13"/>
        <v>557.95127206801385</v>
      </c>
      <c r="F145" s="12">
        <f t="shared" si="14"/>
        <v>27890.542211699485</v>
      </c>
      <c r="I145">
        <v>143</v>
      </c>
      <c r="J145">
        <f t="shared" si="15"/>
        <v>-113</v>
      </c>
    </row>
    <row r="146" spans="1:10" x14ac:dyDescent="0.25">
      <c r="A146" s="4">
        <v>139</v>
      </c>
      <c r="B146" s="12">
        <f t="shared" si="18"/>
        <v>27890.542211699485</v>
      </c>
      <c r="C146" s="12">
        <f t="shared" si="17"/>
        <v>783.16851214783992</v>
      </c>
      <c r="D146" s="12">
        <f t="shared" si="16"/>
        <v>220.80012584262093</v>
      </c>
      <c r="E146" s="12">
        <f t="shared" si="13"/>
        <v>562.36838630521902</v>
      </c>
      <c r="F146" s="12">
        <f t="shared" si="14"/>
        <v>27328.173825394268</v>
      </c>
      <c r="I146">
        <v>144</v>
      </c>
      <c r="J146">
        <f t="shared" si="15"/>
        <v>-114</v>
      </c>
    </row>
    <row r="147" spans="1:10" x14ac:dyDescent="0.25">
      <c r="A147" s="4">
        <v>140</v>
      </c>
      <c r="B147" s="12">
        <f t="shared" si="18"/>
        <v>27328.173825394268</v>
      </c>
      <c r="C147" s="12">
        <f t="shared" si="17"/>
        <v>783.16851214783992</v>
      </c>
      <c r="D147" s="12">
        <f t="shared" si="16"/>
        <v>216.3480427843713</v>
      </c>
      <c r="E147" s="12">
        <f t="shared" si="13"/>
        <v>566.82046936346865</v>
      </c>
      <c r="F147" s="12">
        <f t="shared" si="14"/>
        <v>26761.353356030799</v>
      </c>
      <c r="I147">
        <v>145</v>
      </c>
      <c r="J147">
        <f t="shared" si="15"/>
        <v>-115</v>
      </c>
    </row>
    <row r="148" spans="1:10" x14ac:dyDescent="0.25">
      <c r="A148" s="4">
        <v>141</v>
      </c>
      <c r="B148" s="12">
        <f t="shared" si="18"/>
        <v>26761.353356030799</v>
      </c>
      <c r="C148" s="12">
        <f t="shared" si="17"/>
        <v>783.16851214783992</v>
      </c>
      <c r="D148" s="12">
        <f t="shared" si="16"/>
        <v>211.86071406857718</v>
      </c>
      <c r="E148" s="12">
        <f t="shared" si="13"/>
        <v>571.30779807926274</v>
      </c>
      <c r="F148" s="12">
        <f t="shared" si="14"/>
        <v>26190.045557951536</v>
      </c>
      <c r="I148">
        <v>146</v>
      </c>
      <c r="J148">
        <f t="shared" si="15"/>
        <v>-116</v>
      </c>
    </row>
    <row r="149" spans="1:10" x14ac:dyDescent="0.25">
      <c r="A149" s="4">
        <v>142</v>
      </c>
      <c r="B149" s="12">
        <f t="shared" si="18"/>
        <v>26190.045557951536</v>
      </c>
      <c r="C149" s="12">
        <f t="shared" si="17"/>
        <v>783.16851214783992</v>
      </c>
      <c r="D149" s="12">
        <f t="shared" si="16"/>
        <v>207.33786066711636</v>
      </c>
      <c r="E149" s="12">
        <f t="shared" si="13"/>
        <v>575.83065148072353</v>
      </c>
      <c r="F149" s="12">
        <f t="shared" si="14"/>
        <v>25614.214906470814</v>
      </c>
      <c r="I149">
        <v>147</v>
      </c>
      <c r="J149">
        <f t="shared" si="15"/>
        <v>-117</v>
      </c>
    </row>
    <row r="150" spans="1:10" x14ac:dyDescent="0.25">
      <c r="A150" s="4">
        <v>143</v>
      </c>
      <c r="B150" s="12">
        <f t="shared" si="18"/>
        <v>25614.214906470814</v>
      </c>
      <c r="C150" s="12">
        <f t="shared" si="17"/>
        <v>783.16851214783992</v>
      </c>
      <c r="D150" s="12">
        <f t="shared" si="16"/>
        <v>202.77920134289397</v>
      </c>
      <c r="E150" s="12">
        <f t="shared" si="13"/>
        <v>580.38931080494592</v>
      </c>
      <c r="F150" s="12">
        <f t="shared" si="14"/>
        <v>25033.825595665869</v>
      </c>
      <c r="I150">
        <v>148</v>
      </c>
      <c r="J150">
        <f t="shared" si="15"/>
        <v>-118</v>
      </c>
    </row>
    <row r="151" spans="1:10" x14ac:dyDescent="0.25">
      <c r="A151" s="4">
        <v>144</v>
      </c>
      <c r="B151" s="12">
        <f t="shared" si="18"/>
        <v>25033.825595665869</v>
      </c>
      <c r="C151" s="12">
        <f t="shared" si="17"/>
        <v>783.16851214783992</v>
      </c>
      <c r="D151" s="12">
        <f t="shared" si="16"/>
        <v>198.18445263235481</v>
      </c>
      <c r="E151" s="12">
        <f t="shared" si="13"/>
        <v>584.98405951548511</v>
      </c>
      <c r="F151" s="12">
        <f t="shared" si="14"/>
        <v>24448.841536150383</v>
      </c>
      <c r="I151">
        <v>149</v>
      </c>
      <c r="J151">
        <f t="shared" si="15"/>
        <v>-119</v>
      </c>
    </row>
    <row r="152" spans="1:10" x14ac:dyDescent="0.25">
      <c r="A152" s="4">
        <v>145</v>
      </c>
      <c r="B152" s="12">
        <f t="shared" si="18"/>
        <v>24448.841536150383</v>
      </c>
      <c r="C152" s="12">
        <f t="shared" si="17"/>
        <v>783.16851214783992</v>
      </c>
      <c r="D152" s="12">
        <f t="shared" si="16"/>
        <v>193.55332882785723</v>
      </c>
      <c r="E152" s="12">
        <f t="shared" si="13"/>
        <v>589.61518331998263</v>
      </c>
      <c r="F152" s="12">
        <f t="shared" si="14"/>
        <v>23859.226352830399</v>
      </c>
      <c r="I152">
        <v>150</v>
      </c>
      <c r="J152">
        <f t="shared" si="15"/>
        <v>-120</v>
      </c>
    </row>
    <row r="153" spans="1:10" x14ac:dyDescent="0.25">
      <c r="A153" s="4">
        <v>146</v>
      </c>
      <c r="B153" s="12">
        <f t="shared" si="18"/>
        <v>23859.226352830399</v>
      </c>
      <c r="C153" s="12">
        <f t="shared" si="17"/>
        <v>783.16851214783992</v>
      </c>
      <c r="D153" s="12">
        <f t="shared" si="16"/>
        <v>188.88554195990736</v>
      </c>
      <c r="E153" s="12">
        <f t="shared" si="13"/>
        <v>594.28297018793251</v>
      </c>
      <c r="F153" s="12">
        <f t="shared" si="14"/>
        <v>23264.943382642468</v>
      </c>
      <c r="I153">
        <v>151</v>
      </c>
      <c r="J153">
        <f t="shared" si="15"/>
        <v>-121</v>
      </c>
    </row>
    <row r="154" spans="1:10" x14ac:dyDescent="0.25">
      <c r="A154" s="4">
        <v>147</v>
      </c>
      <c r="B154" s="12">
        <f t="shared" si="18"/>
        <v>23264.943382642468</v>
      </c>
      <c r="C154" s="12">
        <f t="shared" si="17"/>
        <v>783.16851214783992</v>
      </c>
      <c r="D154" s="12">
        <f t="shared" si="16"/>
        <v>184.1808017792529</v>
      </c>
      <c r="E154" s="12">
        <f t="shared" si="13"/>
        <v>598.98771036858705</v>
      </c>
      <c r="F154" s="12">
        <f t="shared" si="14"/>
        <v>22665.955672273882</v>
      </c>
      <c r="I154">
        <v>152</v>
      </c>
      <c r="J154">
        <f t="shared" si="15"/>
        <v>-122</v>
      </c>
    </row>
    <row r="155" spans="1:10" x14ac:dyDescent="0.25">
      <c r="A155" s="4">
        <v>148</v>
      </c>
      <c r="B155" s="12">
        <f t="shared" si="18"/>
        <v>22665.955672273882</v>
      </c>
      <c r="C155" s="12">
        <f t="shared" si="17"/>
        <v>783.16851214783992</v>
      </c>
      <c r="D155" s="12">
        <f t="shared" si="16"/>
        <v>179.4388157388349</v>
      </c>
      <c r="E155" s="12">
        <f t="shared" si="13"/>
        <v>603.72969640900499</v>
      </c>
      <c r="F155" s="12">
        <f t="shared" si="14"/>
        <v>22062.225975864876</v>
      </c>
      <c r="I155">
        <v>153</v>
      </c>
      <c r="J155">
        <f t="shared" si="15"/>
        <v>-123</v>
      </c>
    </row>
    <row r="156" spans="1:10" x14ac:dyDescent="0.25">
      <c r="A156" s="4">
        <v>149</v>
      </c>
      <c r="B156" s="12">
        <f t="shared" si="18"/>
        <v>22062.225975864876</v>
      </c>
      <c r="C156" s="12">
        <f t="shared" si="17"/>
        <v>783.16851214783992</v>
      </c>
      <c r="D156" s="12">
        <f t="shared" si="16"/>
        <v>174.65928897559695</v>
      </c>
      <c r="E156" s="12">
        <f t="shared" si="13"/>
        <v>608.50922317224297</v>
      </c>
      <c r="F156" s="12">
        <f t="shared" si="14"/>
        <v>21453.716752692631</v>
      </c>
      <c r="I156">
        <v>154</v>
      </c>
      <c r="J156">
        <f t="shared" si="15"/>
        <v>-124</v>
      </c>
    </row>
    <row r="157" spans="1:10" x14ac:dyDescent="0.25">
      <c r="A157" s="4">
        <v>150</v>
      </c>
      <c r="B157" s="12">
        <f t="shared" si="18"/>
        <v>21453.716752692631</v>
      </c>
      <c r="C157" s="12">
        <f t="shared" si="17"/>
        <v>783.16851214783992</v>
      </c>
      <c r="D157" s="12">
        <f t="shared" si="16"/>
        <v>169.84192429215003</v>
      </c>
      <c r="E157" s="12">
        <f t="shared" si="13"/>
        <v>613.32658785568992</v>
      </c>
      <c r="F157" s="12">
        <f t="shared" si="14"/>
        <v>20840.390164836943</v>
      </c>
      <c r="I157">
        <v>155</v>
      </c>
      <c r="J157">
        <f t="shared" si="15"/>
        <v>-125</v>
      </c>
    </row>
    <row r="158" spans="1:10" x14ac:dyDescent="0.25">
      <c r="A158" s="4">
        <v>151</v>
      </c>
      <c r="B158" s="12">
        <f t="shared" si="18"/>
        <v>20840.390164836943</v>
      </c>
      <c r="C158" s="12">
        <f t="shared" si="17"/>
        <v>783.16851214783992</v>
      </c>
      <c r="D158" s="12">
        <f t="shared" si="16"/>
        <v>164.98642213829248</v>
      </c>
      <c r="E158" s="12">
        <f t="shared" si="13"/>
        <v>618.18209000954744</v>
      </c>
      <c r="F158" s="12">
        <f t="shared" si="14"/>
        <v>20222.208074827395</v>
      </c>
      <c r="I158">
        <v>156</v>
      </c>
      <c r="J158">
        <f t="shared" si="15"/>
        <v>-126</v>
      </c>
    </row>
    <row r="159" spans="1:10" x14ac:dyDescent="0.25">
      <c r="A159" s="4">
        <v>152</v>
      </c>
      <c r="B159" s="12">
        <f t="shared" si="18"/>
        <v>20222.208074827395</v>
      </c>
      <c r="C159" s="12">
        <f t="shared" si="17"/>
        <v>783.16851214783992</v>
      </c>
      <c r="D159" s="12">
        <f t="shared" si="16"/>
        <v>160.09248059238357</v>
      </c>
      <c r="E159" s="12">
        <f t="shared" si="13"/>
        <v>623.07603155545632</v>
      </c>
      <c r="F159" s="12">
        <f t="shared" si="14"/>
        <v>19599.132043271937</v>
      </c>
      <c r="I159">
        <v>157</v>
      </c>
      <c r="J159">
        <f t="shared" si="15"/>
        <v>-127</v>
      </c>
    </row>
    <row r="160" spans="1:10" x14ac:dyDescent="0.25">
      <c r="A160" s="4">
        <v>153</v>
      </c>
      <c r="B160" s="12">
        <f t="shared" si="18"/>
        <v>19599.132043271937</v>
      </c>
      <c r="C160" s="12">
        <f t="shared" si="17"/>
        <v>783.16851214783992</v>
      </c>
      <c r="D160" s="12">
        <f t="shared" si="16"/>
        <v>155.15979534256951</v>
      </c>
      <c r="E160" s="12">
        <f t="shared" si="13"/>
        <v>628.00871680527041</v>
      </c>
      <c r="F160" s="12">
        <f t="shared" si="14"/>
        <v>18971.123326466666</v>
      </c>
      <c r="I160">
        <v>158</v>
      </c>
      <c r="J160">
        <f t="shared" si="15"/>
        <v>-128</v>
      </c>
    </row>
    <row r="161" spans="1:10" x14ac:dyDescent="0.25">
      <c r="A161" s="4">
        <v>154</v>
      </c>
      <c r="B161" s="12">
        <f t="shared" si="18"/>
        <v>18971.123326466666</v>
      </c>
      <c r="C161" s="12">
        <f t="shared" si="17"/>
        <v>783.16851214783992</v>
      </c>
      <c r="D161" s="12">
        <f t="shared" si="16"/>
        <v>150.18805966786113</v>
      </c>
      <c r="E161" s="12">
        <f t="shared" si="13"/>
        <v>632.98045247997879</v>
      </c>
      <c r="F161" s="12">
        <f t="shared" si="14"/>
        <v>18338.142873986686</v>
      </c>
      <c r="I161">
        <v>159</v>
      </c>
      <c r="J161">
        <f t="shared" si="15"/>
        <v>-129</v>
      </c>
    </row>
    <row r="162" spans="1:10" x14ac:dyDescent="0.25">
      <c r="A162" s="4">
        <v>155</v>
      </c>
      <c r="B162" s="12">
        <f t="shared" si="18"/>
        <v>18338.142873986686</v>
      </c>
      <c r="C162" s="12">
        <f t="shared" si="17"/>
        <v>783.16851214783992</v>
      </c>
      <c r="D162" s="12">
        <f t="shared" si="16"/>
        <v>145.17696441906128</v>
      </c>
      <c r="E162" s="12">
        <f t="shared" si="13"/>
        <v>637.99154772877864</v>
      </c>
      <c r="F162" s="12">
        <f t="shared" si="14"/>
        <v>17700.151326257906</v>
      </c>
      <c r="I162">
        <v>160</v>
      </c>
      <c r="J162">
        <f t="shared" si="15"/>
        <v>-130</v>
      </c>
    </row>
    <row r="163" spans="1:10" x14ac:dyDescent="0.25">
      <c r="A163" s="4">
        <v>156</v>
      </c>
      <c r="B163" s="12">
        <f t="shared" si="18"/>
        <v>17700.151326257906</v>
      </c>
      <c r="C163" s="12">
        <f t="shared" si="17"/>
        <v>783.16851214783992</v>
      </c>
      <c r="D163" s="12">
        <f t="shared" si="16"/>
        <v>140.12619799954177</v>
      </c>
      <c r="E163" s="12">
        <f t="shared" si="13"/>
        <v>643.04231414829815</v>
      </c>
      <c r="F163" s="12">
        <f t="shared" si="14"/>
        <v>17057.109012109609</v>
      </c>
      <c r="I163">
        <v>161</v>
      </c>
      <c r="J163">
        <f t="shared" si="15"/>
        <v>-131</v>
      </c>
    </row>
    <row r="164" spans="1:10" x14ac:dyDescent="0.25">
      <c r="A164" s="4">
        <v>157</v>
      </c>
      <c r="B164" s="12">
        <f t="shared" si="18"/>
        <v>17057.109012109609</v>
      </c>
      <c r="C164" s="12">
        <f t="shared" si="17"/>
        <v>783.16851214783992</v>
      </c>
      <c r="D164" s="12">
        <f t="shared" si="16"/>
        <v>135.03544634586774</v>
      </c>
      <c r="E164" s="12">
        <f t="shared" si="13"/>
        <v>648.13306580197218</v>
      </c>
      <c r="F164" s="12">
        <f t="shared" si="14"/>
        <v>16408.975946307637</v>
      </c>
      <c r="I164">
        <v>162</v>
      </c>
      <c r="J164">
        <f t="shared" si="15"/>
        <v>-132</v>
      </c>
    </row>
    <row r="165" spans="1:10" x14ac:dyDescent="0.25">
      <c r="A165" s="4">
        <v>158</v>
      </c>
      <c r="B165" s="12">
        <f t="shared" si="18"/>
        <v>16408.975946307637</v>
      </c>
      <c r="C165" s="12">
        <f t="shared" si="17"/>
        <v>783.16851214783992</v>
      </c>
      <c r="D165" s="12">
        <f t="shared" si="16"/>
        <v>129.90439290826882</v>
      </c>
      <c r="E165" s="12">
        <f t="shared" si="13"/>
        <v>653.26411923957107</v>
      </c>
      <c r="F165" s="12">
        <f t="shared" si="14"/>
        <v>15755.711827068066</v>
      </c>
      <c r="I165">
        <v>163</v>
      </c>
      <c r="J165">
        <f t="shared" si="15"/>
        <v>-133</v>
      </c>
    </row>
    <row r="166" spans="1:10" x14ac:dyDescent="0.25">
      <c r="A166" s="4">
        <v>159</v>
      </c>
      <c r="B166" s="12">
        <f t="shared" si="18"/>
        <v>15755.711827068066</v>
      </c>
      <c r="C166" s="12">
        <f t="shared" si="17"/>
        <v>783.16851214783992</v>
      </c>
      <c r="D166" s="12">
        <f t="shared" si="16"/>
        <v>124.73271863095553</v>
      </c>
      <c r="E166" s="12">
        <f t="shared" si="13"/>
        <v>658.43579351688436</v>
      </c>
      <c r="F166" s="12">
        <f t="shared" si="14"/>
        <v>15097.276033551181</v>
      </c>
      <c r="I166">
        <v>164</v>
      </c>
      <c r="J166">
        <f t="shared" si="15"/>
        <v>-134</v>
      </c>
    </row>
    <row r="167" spans="1:10" x14ac:dyDescent="0.25">
      <c r="A167" s="4">
        <v>160</v>
      </c>
      <c r="B167" s="12">
        <f t="shared" si="18"/>
        <v>15097.276033551181</v>
      </c>
      <c r="C167" s="12">
        <f t="shared" si="17"/>
        <v>783.16851214783992</v>
      </c>
      <c r="D167" s="12">
        <f t="shared" si="16"/>
        <v>119.5201019322802</v>
      </c>
      <c r="E167" s="12">
        <f t="shared" si="13"/>
        <v>663.64841021555969</v>
      </c>
      <c r="F167" s="12">
        <f t="shared" si="14"/>
        <v>14433.627623335622</v>
      </c>
      <c r="I167">
        <v>165</v>
      </c>
      <c r="J167">
        <f t="shared" si="15"/>
        <v>-135</v>
      </c>
    </row>
    <row r="168" spans="1:10" x14ac:dyDescent="0.25">
      <c r="A168" s="4">
        <v>161</v>
      </c>
      <c r="B168" s="12">
        <f t="shared" si="18"/>
        <v>14433.627623335622</v>
      </c>
      <c r="C168" s="12">
        <f t="shared" si="17"/>
        <v>783.16851214783992</v>
      </c>
      <c r="D168" s="12">
        <f t="shared" si="16"/>
        <v>114.26621868474035</v>
      </c>
      <c r="E168" s="12">
        <f t="shared" si="13"/>
        <v>668.90229346309957</v>
      </c>
      <c r="F168" s="12">
        <f t="shared" si="14"/>
        <v>13764.725329872523</v>
      </c>
      <c r="I168">
        <v>166</v>
      </c>
      <c r="J168">
        <f t="shared" si="15"/>
        <v>-136</v>
      </c>
    </row>
    <row r="169" spans="1:10" x14ac:dyDescent="0.25">
      <c r="A169" s="4">
        <v>162</v>
      </c>
      <c r="B169" s="12">
        <f t="shared" si="18"/>
        <v>13764.725329872523</v>
      </c>
      <c r="C169" s="12">
        <f t="shared" si="17"/>
        <v>783.16851214783992</v>
      </c>
      <c r="D169" s="12">
        <f t="shared" si="16"/>
        <v>108.97074219482414</v>
      </c>
      <c r="E169" s="12">
        <f t="shared" si="13"/>
        <v>674.19776995301572</v>
      </c>
      <c r="F169" s="12">
        <f t="shared" si="14"/>
        <v>13090.527559919507</v>
      </c>
      <c r="I169">
        <v>167</v>
      </c>
      <c r="J169">
        <f t="shared" si="15"/>
        <v>-137</v>
      </c>
    </row>
    <row r="170" spans="1:10" x14ac:dyDescent="0.25">
      <c r="A170" s="4">
        <v>163</v>
      </c>
      <c r="B170" s="12">
        <f t="shared" si="18"/>
        <v>13090.527559919507</v>
      </c>
      <c r="C170" s="12">
        <f t="shared" si="17"/>
        <v>783.16851214783992</v>
      </c>
      <c r="D170" s="12">
        <f t="shared" si="16"/>
        <v>103.63334318269611</v>
      </c>
      <c r="E170" s="12">
        <f t="shared" si="13"/>
        <v>679.53516896514384</v>
      </c>
      <c r="F170" s="12">
        <f t="shared" si="14"/>
        <v>12410.992390954363</v>
      </c>
      <c r="I170">
        <v>168</v>
      </c>
      <c r="J170">
        <f t="shared" si="15"/>
        <v>-138</v>
      </c>
    </row>
    <row r="171" spans="1:10" x14ac:dyDescent="0.25">
      <c r="A171" s="4">
        <v>164</v>
      </c>
      <c r="B171" s="12">
        <f t="shared" si="18"/>
        <v>12410.992390954363</v>
      </c>
      <c r="C171" s="12">
        <f t="shared" si="17"/>
        <v>783.16851214783992</v>
      </c>
      <c r="D171" s="12">
        <f t="shared" si="16"/>
        <v>98.253689761722043</v>
      </c>
      <c r="E171" s="12">
        <f t="shared" si="13"/>
        <v>684.91482238611786</v>
      </c>
      <c r="F171" s="12">
        <f t="shared" si="14"/>
        <v>11726.077568568246</v>
      </c>
      <c r="I171">
        <v>169</v>
      </c>
      <c r="J171">
        <f t="shared" si="15"/>
        <v>-139</v>
      </c>
    </row>
    <row r="172" spans="1:10" x14ac:dyDescent="0.25">
      <c r="A172" s="4">
        <v>165</v>
      </c>
      <c r="B172" s="12">
        <f t="shared" si="18"/>
        <v>11726.077568568246</v>
      </c>
      <c r="C172" s="12">
        <f t="shared" si="17"/>
        <v>783.16851214783992</v>
      </c>
      <c r="D172" s="12">
        <f t="shared" si="16"/>
        <v>92.831447417831953</v>
      </c>
      <c r="E172" s="12">
        <f t="shared" si="13"/>
        <v>690.33706473000802</v>
      </c>
      <c r="F172" s="12">
        <f t="shared" si="14"/>
        <v>11035.740503838239</v>
      </c>
      <c r="I172">
        <v>170</v>
      </c>
      <c r="J172">
        <f t="shared" si="15"/>
        <v>-140</v>
      </c>
    </row>
    <row r="173" spans="1:10" x14ac:dyDescent="0.25">
      <c r="A173" s="4">
        <v>166</v>
      </c>
      <c r="B173" s="12">
        <f t="shared" si="18"/>
        <v>11035.740503838239</v>
      </c>
      <c r="C173" s="12">
        <f t="shared" si="17"/>
        <v>783.16851214783992</v>
      </c>
      <c r="D173" s="12">
        <f t="shared" si="16"/>
        <v>87.366278988719401</v>
      </c>
      <c r="E173" s="12">
        <f t="shared" si="13"/>
        <v>695.80223315912053</v>
      </c>
      <c r="F173" s="12">
        <f t="shared" si="14"/>
        <v>10339.938270679118</v>
      </c>
      <c r="I173">
        <v>171</v>
      </c>
      <c r="J173">
        <f t="shared" si="15"/>
        <v>-141</v>
      </c>
    </row>
    <row r="174" spans="1:10" x14ac:dyDescent="0.25">
      <c r="A174" s="4">
        <v>167</v>
      </c>
      <c r="B174" s="12">
        <f t="shared" si="18"/>
        <v>10339.938270679118</v>
      </c>
      <c r="C174" s="12">
        <f t="shared" si="17"/>
        <v>783.16851214783992</v>
      </c>
      <c r="D174" s="12">
        <f t="shared" si="16"/>
        <v>81.857844642876358</v>
      </c>
      <c r="E174" s="12">
        <f t="shared" si="13"/>
        <v>701.31066750496359</v>
      </c>
      <c r="F174" s="12">
        <f t="shared" si="14"/>
        <v>9638.6276031741545</v>
      </c>
      <c r="I174">
        <v>172</v>
      </c>
      <c r="J174">
        <f t="shared" si="15"/>
        <v>-142</v>
      </c>
    </row>
    <row r="175" spans="1:10" x14ac:dyDescent="0.25">
      <c r="A175" s="4">
        <v>168</v>
      </c>
      <c r="B175" s="12">
        <f t="shared" si="18"/>
        <v>9638.6276031741545</v>
      </c>
      <c r="C175" s="12">
        <f t="shared" si="17"/>
        <v>783.16851214783992</v>
      </c>
      <c r="D175" s="12">
        <f t="shared" si="16"/>
        <v>76.305801858462061</v>
      </c>
      <c r="E175" s="12">
        <f t="shared" si="13"/>
        <v>706.8627102893779</v>
      </c>
      <c r="F175" s="12">
        <f t="shared" si="14"/>
        <v>8931.7648928847775</v>
      </c>
      <c r="I175">
        <v>173</v>
      </c>
      <c r="J175">
        <f t="shared" si="15"/>
        <v>-143</v>
      </c>
    </row>
    <row r="176" spans="1:10" x14ac:dyDescent="0.25">
      <c r="A176" s="4">
        <v>169</v>
      </c>
      <c r="B176" s="12">
        <f t="shared" si="18"/>
        <v>8931.7648928847775</v>
      </c>
      <c r="C176" s="12">
        <f t="shared" si="17"/>
        <v>783.16851214783992</v>
      </c>
      <c r="D176" s="12">
        <f t="shared" si="16"/>
        <v>70.709805402004491</v>
      </c>
      <c r="E176" s="12">
        <f t="shared" si="13"/>
        <v>712.45870674583546</v>
      </c>
      <c r="F176" s="12">
        <f t="shared" si="14"/>
        <v>8219.3061861389415</v>
      </c>
      <c r="I176">
        <v>174</v>
      </c>
      <c r="J176">
        <f t="shared" si="15"/>
        <v>-144</v>
      </c>
    </row>
    <row r="177" spans="1:10" x14ac:dyDescent="0.25">
      <c r="A177" s="4">
        <v>170</v>
      </c>
      <c r="B177" s="12">
        <f t="shared" si="18"/>
        <v>8219.3061861389415</v>
      </c>
      <c r="C177" s="12">
        <f t="shared" si="17"/>
        <v>783.16851214783992</v>
      </c>
      <c r="D177" s="12">
        <f t="shared" si="16"/>
        <v>65.069507306933289</v>
      </c>
      <c r="E177" s="12">
        <f t="shared" si="13"/>
        <v>718.09900484090667</v>
      </c>
      <c r="F177" s="12">
        <f t="shared" si="14"/>
        <v>7501.2071812980348</v>
      </c>
      <c r="I177">
        <v>175</v>
      </c>
      <c r="J177">
        <f t="shared" si="15"/>
        <v>-145</v>
      </c>
    </row>
    <row r="178" spans="1:10" x14ac:dyDescent="0.25">
      <c r="A178" s="4">
        <v>171</v>
      </c>
      <c r="B178" s="12">
        <f t="shared" si="18"/>
        <v>7501.2071812980348</v>
      </c>
      <c r="C178" s="12">
        <f t="shared" si="17"/>
        <v>783.16851214783992</v>
      </c>
      <c r="D178" s="12">
        <f t="shared" si="16"/>
        <v>59.384556851942783</v>
      </c>
      <c r="E178" s="12">
        <f t="shared" si="13"/>
        <v>723.78395529589716</v>
      </c>
      <c r="F178" s="12">
        <f t="shared" si="14"/>
        <v>6777.4232260021381</v>
      </c>
      <c r="I178">
        <v>176</v>
      </c>
      <c r="J178">
        <f t="shared" si="15"/>
        <v>-146</v>
      </c>
    </row>
    <row r="179" spans="1:10" x14ac:dyDescent="0.25">
      <c r="A179" s="4">
        <v>172</v>
      </c>
      <c r="B179" s="12">
        <f t="shared" si="18"/>
        <v>6777.4232260021381</v>
      </c>
      <c r="C179" s="12">
        <f t="shared" si="17"/>
        <v>783.16851214783992</v>
      </c>
      <c r="D179" s="12">
        <f t="shared" si="16"/>
        <v>53.654600539183598</v>
      </c>
      <c r="E179" s="12">
        <f t="shared" si="13"/>
        <v>729.51391160865637</v>
      </c>
      <c r="F179" s="12">
        <f t="shared" si="14"/>
        <v>6047.9093143934815</v>
      </c>
      <c r="I179">
        <v>177</v>
      </c>
      <c r="J179">
        <f t="shared" si="15"/>
        <v>-147</v>
      </c>
    </row>
    <row r="180" spans="1:10" x14ac:dyDescent="0.25">
      <c r="A180" s="4">
        <v>173</v>
      </c>
      <c r="B180" s="12">
        <f t="shared" si="18"/>
        <v>6047.9093143934815</v>
      </c>
      <c r="C180" s="12">
        <f t="shared" si="17"/>
        <v>783.16851214783992</v>
      </c>
      <c r="D180" s="12">
        <f t="shared" si="16"/>
        <v>47.879282072281732</v>
      </c>
      <c r="E180" s="12">
        <f t="shared" si="13"/>
        <v>735.28923007555818</v>
      </c>
      <c r="F180" s="12">
        <f t="shared" si="14"/>
        <v>5312.6200843179231</v>
      </c>
      <c r="I180">
        <v>178</v>
      </c>
      <c r="J180">
        <f t="shared" si="15"/>
        <v>-148</v>
      </c>
    </row>
    <row r="181" spans="1:10" x14ac:dyDescent="0.25">
      <c r="A181" s="4">
        <v>174</v>
      </c>
      <c r="B181" s="12">
        <f t="shared" si="18"/>
        <v>5312.6200843179231</v>
      </c>
      <c r="C181" s="12">
        <f t="shared" si="17"/>
        <v>783.16851214783992</v>
      </c>
      <c r="D181" s="12">
        <f t="shared" si="16"/>
        <v>42.058242334183561</v>
      </c>
      <c r="E181" s="12">
        <f t="shared" si="13"/>
        <v>741.11026981365637</v>
      </c>
      <c r="F181" s="12">
        <f t="shared" si="14"/>
        <v>4571.5098145042666</v>
      </c>
      <c r="I181">
        <v>179</v>
      </c>
      <c r="J181">
        <f t="shared" si="15"/>
        <v>-149</v>
      </c>
    </row>
    <row r="182" spans="1:10" x14ac:dyDescent="0.25">
      <c r="A182" s="4">
        <v>175</v>
      </c>
      <c r="B182" s="12">
        <f t="shared" si="18"/>
        <v>4571.5098145042666</v>
      </c>
      <c r="C182" s="12">
        <f t="shared" si="17"/>
        <v>783.16851214783992</v>
      </c>
      <c r="D182" s="12">
        <f t="shared" si="16"/>
        <v>36.191119364825447</v>
      </c>
      <c r="E182" s="12">
        <f t="shared" si="13"/>
        <v>746.97739278301447</v>
      </c>
      <c r="F182" s="12">
        <f t="shared" si="14"/>
        <v>3824.5324217212519</v>
      </c>
      <c r="I182">
        <v>180</v>
      </c>
      <c r="J182">
        <f t="shared" si="15"/>
        <v>-150</v>
      </c>
    </row>
    <row r="183" spans="1:10" x14ac:dyDescent="0.25">
      <c r="A183" s="4">
        <v>176</v>
      </c>
      <c r="B183" s="12">
        <f t="shared" si="18"/>
        <v>3824.5324217212519</v>
      </c>
      <c r="C183" s="12">
        <f t="shared" si="17"/>
        <v>783.16851214783992</v>
      </c>
      <c r="D183" s="12">
        <f t="shared" si="16"/>
        <v>30.27754833862658</v>
      </c>
      <c r="E183" s="12">
        <f t="shared" si="13"/>
        <v>752.8909638092133</v>
      </c>
      <c r="F183" s="12">
        <f t="shared" si="14"/>
        <v>3071.6414579120387</v>
      </c>
      <c r="I183">
        <v>181</v>
      </c>
      <c r="J183">
        <f t="shared" si="15"/>
        <v>-151</v>
      </c>
    </row>
    <row r="184" spans="1:10" x14ac:dyDescent="0.25">
      <c r="A184" s="4">
        <v>177</v>
      </c>
      <c r="B184" s="12">
        <f t="shared" si="18"/>
        <v>3071.6414579120387</v>
      </c>
      <c r="C184" s="12">
        <f t="shared" si="17"/>
        <v>783.16851214783992</v>
      </c>
      <c r="D184" s="12">
        <f t="shared" si="16"/>
        <v>24.317161541803642</v>
      </c>
      <c r="E184" s="12">
        <f t="shared" si="13"/>
        <v>758.85135060603625</v>
      </c>
      <c r="F184" s="12">
        <f t="shared" si="14"/>
        <v>2312.7901073060025</v>
      </c>
      <c r="I184">
        <v>182</v>
      </c>
      <c r="J184">
        <f t="shared" si="15"/>
        <v>-152</v>
      </c>
    </row>
    <row r="185" spans="1:10" x14ac:dyDescent="0.25">
      <c r="A185" s="4">
        <v>178</v>
      </c>
      <c r="B185" s="12">
        <f t="shared" si="18"/>
        <v>2312.7901073060025</v>
      </c>
      <c r="C185" s="12">
        <f t="shared" si="17"/>
        <v>783.16851214783992</v>
      </c>
      <c r="D185" s="12">
        <f t="shared" si="16"/>
        <v>18.309588349505855</v>
      </c>
      <c r="E185" s="12">
        <f t="shared" si="13"/>
        <v>764.8589237983341</v>
      </c>
      <c r="F185" s="12">
        <f t="shared" si="14"/>
        <v>1547.9311835076683</v>
      </c>
      <c r="I185">
        <v>183</v>
      </c>
      <c r="J185">
        <f t="shared" si="15"/>
        <v>-153</v>
      </c>
    </row>
    <row r="186" spans="1:10" x14ac:dyDescent="0.25">
      <c r="A186" s="4">
        <v>179</v>
      </c>
      <c r="B186" s="12">
        <f t="shared" si="18"/>
        <v>1547.9311835076683</v>
      </c>
      <c r="C186" s="12">
        <f t="shared" si="17"/>
        <v>783.16851214783992</v>
      </c>
      <c r="D186" s="12">
        <f t="shared" si="16"/>
        <v>12.254455202769041</v>
      </c>
      <c r="E186" s="12">
        <f t="shared" si="13"/>
        <v>770.91405694507091</v>
      </c>
      <c r="F186" s="12">
        <f t="shared" si="14"/>
        <v>777.01712656259735</v>
      </c>
      <c r="I186">
        <v>184</v>
      </c>
      <c r="J186">
        <f t="shared" si="15"/>
        <v>-154</v>
      </c>
    </row>
    <row r="187" spans="1:10" x14ac:dyDescent="0.25">
      <c r="A187" s="4">
        <v>180</v>
      </c>
      <c r="B187" s="12">
        <f t="shared" si="18"/>
        <v>777.01712656259735</v>
      </c>
      <c r="C187" s="12">
        <f t="shared" si="17"/>
        <v>783.16851214783992</v>
      </c>
      <c r="D187" s="12">
        <f t="shared" si="16"/>
        <v>6.1513855852872297</v>
      </c>
      <c r="E187" s="12">
        <f t="shared" si="13"/>
        <v>777.01712656255268</v>
      </c>
      <c r="F187" s="12">
        <f t="shared" si="14"/>
        <v>4.46789272245951E-11</v>
      </c>
      <c r="I187">
        <v>185</v>
      </c>
      <c r="J187">
        <f t="shared" si="15"/>
        <v>-155</v>
      </c>
    </row>
    <row r="188" spans="1:10" x14ac:dyDescent="0.25">
      <c r="A188" s="4">
        <v>181</v>
      </c>
      <c r="B188" s="12">
        <f t="shared" si="18"/>
        <v>4.46789272245951E-11</v>
      </c>
      <c r="C188" s="12">
        <f t="shared" si="17"/>
        <v>783.16851214783992</v>
      </c>
      <c r="D188" s="12">
        <f t="shared" si="16"/>
        <v>3.5370817386137788E-13</v>
      </c>
      <c r="E188" s="12">
        <f t="shared" si="13"/>
        <v>783.16851214783958</v>
      </c>
      <c r="F188" s="12">
        <f t="shared" si="14"/>
        <v>-783.1685121477949</v>
      </c>
      <c r="I188">
        <v>186</v>
      </c>
      <c r="J188">
        <f t="shared" si="15"/>
        <v>-156</v>
      </c>
    </row>
    <row r="189" spans="1:10" x14ac:dyDescent="0.25">
      <c r="A189" s="4">
        <v>182</v>
      </c>
      <c r="B189" s="12">
        <f t="shared" si="18"/>
        <v>-783.1685121477949</v>
      </c>
      <c r="C189" s="12">
        <f t="shared" si="17"/>
        <v>783.16851214783992</v>
      </c>
      <c r="D189" s="12">
        <f t="shared" si="16"/>
        <v>0</v>
      </c>
      <c r="E189" s="12">
        <f t="shared" si="13"/>
        <v>0</v>
      </c>
      <c r="F189" s="12">
        <f t="shared" si="14"/>
        <v>-783.1685121477949</v>
      </c>
      <c r="I189">
        <v>187</v>
      </c>
      <c r="J189">
        <f t="shared" si="15"/>
        <v>-157</v>
      </c>
    </row>
    <row r="190" spans="1:10" x14ac:dyDescent="0.25">
      <c r="A190" s="4">
        <v>183</v>
      </c>
      <c r="B190" s="12">
        <f t="shared" si="18"/>
        <v>-783.1685121477949</v>
      </c>
      <c r="C190" s="12">
        <f t="shared" si="17"/>
        <v>783.16851214783992</v>
      </c>
      <c r="D190" s="12">
        <f t="shared" si="16"/>
        <v>0</v>
      </c>
      <c r="E190" s="12">
        <f t="shared" si="13"/>
        <v>0</v>
      </c>
      <c r="F190" s="12">
        <f t="shared" si="14"/>
        <v>-783.1685121477949</v>
      </c>
      <c r="I190">
        <v>188</v>
      </c>
      <c r="J190">
        <f t="shared" si="15"/>
        <v>-158</v>
      </c>
    </row>
    <row r="191" spans="1:10" x14ac:dyDescent="0.25">
      <c r="A191" s="4">
        <v>184</v>
      </c>
      <c r="B191" s="12">
        <f t="shared" si="18"/>
        <v>-783.1685121477949</v>
      </c>
      <c r="C191" s="12">
        <f t="shared" si="17"/>
        <v>783.16851214783992</v>
      </c>
      <c r="D191" s="12">
        <f t="shared" si="16"/>
        <v>0</v>
      </c>
      <c r="E191" s="12">
        <f t="shared" si="13"/>
        <v>0</v>
      </c>
      <c r="F191" s="12">
        <f t="shared" si="14"/>
        <v>-783.1685121477949</v>
      </c>
      <c r="I191">
        <v>189</v>
      </c>
      <c r="J191">
        <f t="shared" si="15"/>
        <v>-159</v>
      </c>
    </row>
    <row r="192" spans="1:10" x14ac:dyDescent="0.25">
      <c r="A192" s="4">
        <v>185</v>
      </c>
      <c r="B192" s="12">
        <f t="shared" si="18"/>
        <v>-783.1685121477949</v>
      </c>
      <c r="C192" s="12">
        <f t="shared" si="17"/>
        <v>783.16851214783992</v>
      </c>
      <c r="D192" s="12">
        <f t="shared" si="16"/>
        <v>0</v>
      </c>
      <c r="E192" s="12">
        <f t="shared" si="13"/>
        <v>0</v>
      </c>
      <c r="F192" s="12">
        <f t="shared" si="14"/>
        <v>-783.1685121477949</v>
      </c>
      <c r="I192">
        <v>190</v>
      </c>
      <c r="J192">
        <f t="shared" si="15"/>
        <v>-160</v>
      </c>
    </row>
    <row r="193" spans="1:10" x14ac:dyDescent="0.25">
      <c r="A193" s="4">
        <v>186</v>
      </c>
      <c r="B193" s="12">
        <f t="shared" si="18"/>
        <v>-783.1685121477949</v>
      </c>
      <c r="C193" s="12">
        <f t="shared" si="17"/>
        <v>783.16851214783992</v>
      </c>
      <c r="D193" s="12">
        <f t="shared" si="16"/>
        <v>0</v>
      </c>
      <c r="E193" s="12">
        <f t="shared" si="13"/>
        <v>0</v>
      </c>
      <c r="F193" s="12">
        <f t="shared" si="14"/>
        <v>-783.1685121477949</v>
      </c>
      <c r="I193">
        <v>191</v>
      </c>
      <c r="J193">
        <f t="shared" si="15"/>
        <v>-161</v>
      </c>
    </row>
    <row r="194" spans="1:10" x14ac:dyDescent="0.25">
      <c r="A194" s="4">
        <v>187</v>
      </c>
      <c r="B194" s="12">
        <f t="shared" si="18"/>
        <v>-783.1685121477949</v>
      </c>
      <c r="C194" s="12">
        <f t="shared" si="17"/>
        <v>783.16851214783992</v>
      </c>
      <c r="D194" s="12">
        <f t="shared" si="16"/>
        <v>0</v>
      </c>
      <c r="E194" s="12">
        <f t="shared" si="13"/>
        <v>0</v>
      </c>
      <c r="F194" s="12">
        <f t="shared" si="14"/>
        <v>-783.1685121477949</v>
      </c>
      <c r="I194">
        <v>192</v>
      </c>
      <c r="J194">
        <f t="shared" si="15"/>
        <v>-162</v>
      </c>
    </row>
    <row r="195" spans="1:10" x14ac:dyDescent="0.25">
      <c r="A195" s="4">
        <v>188</v>
      </c>
      <c r="B195" s="12">
        <f t="shared" si="18"/>
        <v>-783.1685121477949</v>
      </c>
      <c r="C195" s="12">
        <f t="shared" si="17"/>
        <v>783.16851214783992</v>
      </c>
      <c r="D195" s="12">
        <f t="shared" si="16"/>
        <v>0</v>
      </c>
      <c r="E195" s="12">
        <f t="shared" si="13"/>
        <v>0</v>
      </c>
      <c r="F195" s="12">
        <f t="shared" si="14"/>
        <v>-783.1685121477949</v>
      </c>
      <c r="I195">
        <v>193</v>
      </c>
      <c r="J195">
        <f t="shared" si="15"/>
        <v>-163</v>
      </c>
    </row>
    <row r="196" spans="1:10" x14ac:dyDescent="0.25">
      <c r="A196" s="4">
        <v>189</v>
      </c>
      <c r="B196" s="12">
        <f t="shared" si="18"/>
        <v>-783.1685121477949</v>
      </c>
      <c r="C196" s="12">
        <f t="shared" si="17"/>
        <v>783.16851214783992</v>
      </c>
      <c r="D196" s="12">
        <f t="shared" si="16"/>
        <v>0</v>
      </c>
      <c r="E196" s="12">
        <f t="shared" ref="E196:E259" si="19">IF(B196&lt;=0,0,C196-D196)</f>
        <v>0</v>
      </c>
      <c r="F196" s="12">
        <f t="shared" ref="F196:F259" si="20">B196-E196</f>
        <v>-783.1685121477949</v>
      </c>
      <c r="I196">
        <v>194</v>
      </c>
      <c r="J196">
        <f t="shared" ref="J196:J259" si="21">$F$2-I196</f>
        <v>-164</v>
      </c>
    </row>
    <row r="197" spans="1:10" x14ac:dyDescent="0.25">
      <c r="A197" s="4">
        <v>190</v>
      </c>
      <c r="B197" s="12">
        <f t="shared" si="18"/>
        <v>-783.1685121477949</v>
      </c>
      <c r="C197" s="12">
        <f t="shared" si="17"/>
        <v>783.16851214783992</v>
      </c>
      <c r="D197" s="12">
        <f t="shared" ref="D197:D260" si="22">IF(B197&lt;= 0,0,B197*$D$4)</f>
        <v>0</v>
      </c>
      <c r="E197" s="12">
        <f t="shared" si="19"/>
        <v>0</v>
      </c>
      <c r="F197" s="12">
        <f t="shared" si="20"/>
        <v>-783.1685121477949</v>
      </c>
      <c r="I197">
        <v>195</v>
      </c>
      <c r="J197">
        <f t="shared" si="21"/>
        <v>-165</v>
      </c>
    </row>
    <row r="198" spans="1:10" x14ac:dyDescent="0.25">
      <c r="A198" s="4">
        <v>191</v>
      </c>
      <c r="B198" s="12">
        <f t="shared" si="18"/>
        <v>-783.1685121477949</v>
      </c>
      <c r="C198" s="12">
        <f t="shared" si="17"/>
        <v>783.16851214783992</v>
      </c>
      <c r="D198" s="12">
        <f t="shared" si="22"/>
        <v>0</v>
      </c>
      <c r="E198" s="12">
        <f t="shared" si="19"/>
        <v>0</v>
      </c>
      <c r="F198" s="12">
        <f t="shared" si="20"/>
        <v>-783.1685121477949</v>
      </c>
      <c r="I198">
        <v>196</v>
      </c>
      <c r="J198">
        <f t="shared" si="21"/>
        <v>-166</v>
      </c>
    </row>
    <row r="199" spans="1:10" x14ac:dyDescent="0.25">
      <c r="A199" s="4">
        <v>192</v>
      </c>
      <c r="B199" s="12">
        <f t="shared" si="18"/>
        <v>-783.1685121477949</v>
      </c>
      <c r="C199" s="12">
        <f t="shared" si="17"/>
        <v>783.16851214783992</v>
      </c>
      <c r="D199" s="12">
        <f t="shared" si="22"/>
        <v>0</v>
      </c>
      <c r="E199" s="12">
        <f t="shared" si="19"/>
        <v>0</v>
      </c>
      <c r="F199" s="12">
        <f t="shared" si="20"/>
        <v>-783.1685121477949</v>
      </c>
      <c r="I199">
        <v>197</v>
      </c>
      <c r="J199">
        <f t="shared" si="21"/>
        <v>-167</v>
      </c>
    </row>
    <row r="200" spans="1:10" x14ac:dyDescent="0.25">
      <c r="A200" s="4">
        <v>193</v>
      </c>
      <c r="B200" s="12">
        <f t="shared" si="18"/>
        <v>-783.1685121477949</v>
      </c>
      <c r="C200" s="12">
        <f t="shared" si="17"/>
        <v>783.16851214783992</v>
      </c>
      <c r="D200" s="12">
        <f t="shared" si="22"/>
        <v>0</v>
      </c>
      <c r="E200" s="12">
        <f t="shared" si="19"/>
        <v>0</v>
      </c>
      <c r="F200" s="12">
        <f t="shared" si="20"/>
        <v>-783.1685121477949</v>
      </c>
      <c r="I200">
        <v>198</v>
      </c>
      <c r="J200">
        <f t="shared" si="21"/>
        <v>-168</v>
      </c>
    </row>
    <row r="201" spans="1:10" x14ac:dyDescent="0.25">
      <c r="A201" s="4">
        <v>194</v>
      </c>
      <c r="B201" s="12">
        <f t="shared" si="18"/>
        <v>-783.1685121477949</v>
      </c>
      <c r="C201" s="12">
        <f t="shared" ref="C201:C264" si="23">SUM($D$5)</f>
        <v>783.16851214783992</v>
      </c>
      <c r="D201" s="12">
        <f t="shared" si="22"/>
        <v>0</v>
      </c>
      <c r="E201" s="12">
        <f t="shared" si="19"/>
        <v>0</v>
      </c>
      <c r="F201" s="12">
        <f t="shared" si="20"/>
        <v>-783.1685121477949</v>
      </c>
      <c r="I201">
        <v>199</v>
      </c>
      <c r="J201">
        <f t="shared" si="21"/>
        <v>-169</v>
      </c>
    </row>
    <row r="202" spans="1:10" x14ac:dyDescent="0.25">
      <c r="A202" s="4">
        <v>195</v>
      </c>
      <c r="B202" s="12">
        <f t="shared" ref="B202:B265" si="24">F201</f>
        <v>-783.1685121477949</v>
      </c>
      <c r="C202" s="12">
        <f t="shared" si="23"/>
        <v>783.16851214783992</v>
      </c>
      <c r="D202" s="12">
        <f t="shared" si="22"/>
        <v>0</v>
      </c>
      <c r="E202" s="12">
        <f t="shared" si="19"/>
        <v>0</v>
      </c>
      <c r="F202" s="12">
        <f t="shared" si="20"/>
        <v>-783.1685121477949</v>
      </c>
      <c r="I202">
        <v>200</v>
      </c>
      <c r="J202">
        <f t="shared" si="21"/>
        <v>-170</v>
      </c>
    </row>
    <row r="203" spans="1:10" x14ac:dyDescent="0.25">
      <c r="A203" s="4">
        <v>196</v>
      </c>
      <c r="B203" s="12">
        <f t="shared" si="24"/>
        <v>-783.1685121477949</v>
      </c>
      <c r="C203" s="12">
        <f t="shared" si="23"/>
        <v>783.16851214783992</v>
      </c>
      <c r="D203" s="12">
        <f t="shared" si="22"/>
        <v>0</v>
      </c>
      <c r="E203" s="12">
        <f t="shared" si="19"/>
        <v>0</v>
      </c>
      <c r="F203" s="12">
        <f t="shared" si="20"/>
        <v>-783.1685121477949</v>
      </c>
      <c r="I203">
        <v>201</v>
      </c>
      <c r="J203">
        <f t="shared" si="21"/>
        <v>-171</v>
      </c>
    </row>
    <row r="204" spans="1:10" x14ac:dyDescent="0.25">
      <c r="A204" s="4">
        <v>197</v>
      </c>
      <c r="B204" s="12">
        <f t="shared" si="24"/>
        <v>-783.1685121477949</v>
      </c>
      <c r="C204" s="12">
        <f t="shared" si="23"/>
        <v>783.16851214783992</v>
      </c>
      <c r="D204" s="12">
        <f t="shared" si="22"/>
        <v>0</v>
      </c>
      <c r="E204" s="12">
        <f t="shared" si="19"/>
        <v>0</v>
      </c>
      <c r="F204" s="12">
        <f t="shared" si="20"/>
        <v>-783.1685121477949</v>
      </c>
      <c r="I204">
        <v>202</v>
      </c>
      <c r="J204">
        <f t="shared" si="21"/>
        <v>-172</v>
      </c>
    </row>
    <row r="205" spans="1:10" x14ac:dyDescent="0.25">
      <c r="A205" s="4">
        <v>198</v>
      </c>
      <c r="B205" s="12">
        <f t="shared" si="24"/>
        <v>-783.1685121477949</v>
      </c>
      <c r="C205" s="12">
        <f t="shared" si="23"/>
        <v>783.16851214783992</v>
      </c>
      <c r="D205" s="12">
        <f t="shared" si="22"/>
        <v>0</v>
      </c>
      <c r="E205" s="12">
        <f t="shared" si="19"/>
        <v>0</v>
      </c>
      <c r="F205" s="12">
        <f t="shared" si="20"/>
        <v>-783.1685121477949</v>
      </c>
      <c r="I205">
        <v>203</v>
      </c>
      <c r="J205">
        <f t="shared" si="21"/>
        <v>-173</v>
      </c>
    </row>
    <row r="206" spans="1:10" x14ac:dyDescent="0.25">
      <c r="A206" s="4">
        <v>199</v>
      </c>
      <c r="B206" s="12">
        <f t="shared" si="24"/>
        <v>-783.1685121477949</v>
      </c>
      <c r="C206" s="12">
        <f t="shared" si="23"/>
        <v>783.16851214783992</v>
      </c>
      <c r="D206" s="12">
        <f t="shared" si="22"/>
        <v>0</v>
      </c>
      <c r="E206" s="12">
        <f t="shared" si="19"/>
        <v>0</v>
      </c>
      <c r="F206" s="12">
        <f t="shared" si="20"/>
        <v>-783.1685121477949</v>
      </c>
      <c r="I206">
        <v>204</v>
      </c>
      <c r="J206">
        <f t="shared" si="21"/>
        <v>-174</v>
      </c>
    </row>
    <row r="207" spans="1:10" x14ac:dyDescent="0.25">
      <c r="A207" s="4">
        <v>200</v>
      </c>
      <c r="B207" s="12">
        <f t="shared" si="24"/>
        <v>-783.1685121477949</v>
      </c>
      <c r="C207" s="12">
        <f t="shared" si="23"/>
        <v>783.16851214783992</v>
      </c>
      <c r="D207" s="12">
        <f t="shared" si="22"/>
        <v>0</v>
      </c>
      <c r="E207" s="12">
        <f t="shared" si="19"/>
        <v>0</v>
      </c>
      <c r="F207" s="12">
        <f t="shared" si="20"/>
        <v>-783.1685121477949</v>
      </c>
      <c r="I207">
        <v>205</v>
      </c>
      <c r="J207">
        <f t="shared" si="21"/>
        <v>-175</v>
      </c>
    </row>
    <row r="208" spans="1:10" x14ac:dyDescent="0.25">
      <c r="A208" s="4">
        <v>201</v>
      </c>
      <c r="B208" s="12">
        <f t="shared" si="24"/>
        <v>-783.1685121477949</v>
      </c>
      <c r="C208" s="12">
        <f t="shared" si="23"/>
        <v>783.16851214783992</v>
      </c>
      <c r="D208" s="12">
        <f t="shared" si="22"/>
        <v>0</v>
      </c>
      <c r="E208" s="12">
        <f t="shared" si="19"/>
        <v>0</v>
      </c>
      <c r="F208" s="12">
        <f t="shared" si="20"/>
        <v>-783.1685121477949</v>
      </c>
      <c r="I208">
        <v>206</v>
      </c>
      <c r="J208">
        <f t="shared" si="21"/>
        <v>-176</v>
      </c>
    </row>
    <row r="209" spans="1:10" x14ac:dyDescent="0.25">
      <c r="A209" s="4">
        <v>202</v>
      </c>
      <c r="B209" s="12">
        <f t="shared" si="24"/>
        <v>-783.1685121477949</v>
      </c>
      <c r="C209" s="12">
        <f t="shared" si="23"/>
        <v>783.16851214783992</v>
      </c>
      <c r="D209" s="12">
        <f t="shared" si="22"/>
        <v>0</v>
      </c>
      <c r="E209" s="12">
        <f t="shared" si="19"/>
        <v>0</v>
      </c>
      <c r="F209" s="12">
        <f t="shared" si="20"/>
        <v>-783.1685121477949</v>
      </c>
      <c r="I209">
        <v>207</v>
      </c>
      <c r="J209">
        <f t="shared" si="21"/>
        <v>-177</v>
      </c>
    </row>
    <row r="210" spans="1:10" x14ac:dyDescent="0.25">
      <c r="A210" s="4">
        <v>203</v>
      </c>
      <c r="B210" s="12">
        <f t="shared" si="24"/>
        <v>-783.1685121477949</v>
      </c>
      <c r="C210" s="12">
        <f t="shared" si="23"/>
        <v>783.16851214783992</v>
      </c>
      <c r="D210" s="12">
        <f t="shared" si="22"/>
        <v>0</v>
      </c>
      <c r="E210" s="12">
        <f t="shared" si="19"/>
        <v>0</v>
      </c>
      <c r="F210" s="12">
        <f t="shared" si="20"/>
        <v>-783.1685121477949</v>
      </c>
      <c r="I210">
        <v>208</v>
      </c>
      <c r="J210">
        <f t="shared" si="21"/>
        <v>-178</v>
      </c>
    </row>
    <row r="211" spans="1:10" x14ac:dyDescent="0.25">
      <c r="A211" s="4">
        <v>204</v>
      </c>
      <c r="B211" s="12">
        <f t="shared" si="24"/>
        <v>-783.1685121477949</v>
      </c>
      <c r="C211" s="12">
        <f t="shared" si="23"/>
        <v>783.16851214783992</v>
      </c>
      <c r="D211" s="12">
        <f t="shared" si="22"/>
        <v>0</v>
      </c>
      <c r="E211" s="12">
        <f t="shared" si="19"/>
        <v>0</v>
      </c>
      <c r="F211" s="12">
        <f t="shared" si="20"/>
        <v>-783.1685121477949</v>
      </c>
      <c r="I211">
        <v>209</v>
      </c>
      <c r="J211">
        <f t="shared" si="21"/>
        <v>-179</v>
      </c>
    </row>
    <row r="212" spans="1:10" x14ac:dyDescent="0.25">
      <c r="A212" s="4">
        <v>205</v>
      </c>
      <c r="B212" s="12">
        <f t="shared" si="24"/>
        <v>-783.1685121477949</v>
      </c>
      <c r="C212" s="12">
        <f t="shared" si="23"/>
        <v>783.16851214783992</v>
      </c>
      <c r="D212" s="12">
        <f t="shared" si="22"/>
        <v>0</v>
      </c>
      <c r="E212" s="12">
        <f t="shared" si="19"/>
        <v>0</v>
      </c>
      <c r="F212" s="12">
        <f t="shared" si="20"/>
        <v>-783.1685121477949</v>
      </c>
      <c r="I212">
        <v>210</v>
      </c>
      <c r="J212">
        <f t="shared" si="21"/>
        <v>-180</v>
      </c>
    </row>
    <row r="213" spans="1:10" x14ac:dyDescent="0.25">
      <c r="A213" s="4">
        <v>206</v>
      </c>
      <c r="B213" s="12">
        <f t="shared" si="24"/>
        <v>-783.1685121477949</v>
      </c>
      <c r="C213" s="12">
        <f t="shared" si="23"/>
        <v>783.16851214783992</v>
      </c>
      <c r="D213" s="12">
        <f t="shared" si="22"/>
        <v>0</v>
      </c>
      <c r="E213" s="12">
        <f t="shared" si="19"/>
        <v>0</v>
      </c>
      <c r="F213" s="12">
        <f t="shared" si="20"/>
        <v>-783.1685121477949</v>
      </c>
      <c r="I213">
        <v>211</v>
      </c>
      <c r="J213">
        <f t="shared" si="21"/>
        <v>-181</v>
      </c>
    </row>
    <row r="214" spans="1:10" x14ac:dyDescent="0.25">
      <c r="A214" s="4">
        <v>207</v>
      </c>
      <c r="B214" s="12">
        <f t="shared" si="24"/>
        <v>-783.1685121477949</v>
      </c>
      <c r="C214" s="12">
        <f t="shared" si="23"/>
        <v>783.16851214783992</v>
      </c>
      <c r="D214" s="12">
        <f t="shared" si="22"/>
        <v>0</v>
      </c>
      <c r="E214" s="12">
        <f t="shared" si="19"/>
        <v>0</v>
      </c>
      <c r="F214" s="12">
        <f t="shared" si="20"/>
        <v>-783.1685121477949</v>
      </c>
      <c r="I214">
        <v>212</v>
      </c>
      <c r="J214">
        <f t="shared" si="21"/>
        <v>-182</v>
      </c>
    </row>
    <row r="215" spans="1:10" x14ac:dyDescent="0.25">
      <c r="A215" s="4">
        <v>208</v>
      </c>
      <c r="B215" s="12">
        <f t="shared" si="24"/>
        <v>-783.1685121477949</v>
      </c>
      <c r="C215" s="12">
        <f t="shared" si="23"/>
        <v>783.16851214783992</v>
      </c>
      <c r="D215" s="12">
        <f t="shared" si="22"/>
        <v>0</v>
      </c>
      <c r="E215" s="12">
        <f t="shared" si="19"/>
        <v>0</v>
      </c>
      <c r="F215" s="12">
        <f t="shared" si="20"/>
        <v>-783.1685121477949</v>
      </c>
      <c r="I215">
        <v>213</v>
      </c>
      <c r="J215">
        <f t="shared" si="21"/>
        <v>-183</v>
      </c>
    </row>
    <row r="216" spans="1:10" x14ac:dyDescent="0.25">
      <c r="A216" s="4">
        <v>209</v>
      </c>
      <c r="B216" s="12">
        <f t="shared" si="24"/>
        <v>-783.1685121477949</v>
      </c>
      <c r="C216" s="12">
        <f t="shared" si="23"/>
        <v>783.16851214783992</v>
      </c>
      <c r="D216" s="12">
        <f t="shared" si="22"/>
        <v>0</v>
      </c>
      <c r="E216" s="12">
        <f t="shared" si="19"/>
        <v>0</v>
      </c>
      <c r="F216" s="12">
        <f t="shared" si="20"/>
        <v>-783.1685121477949</v>
      </c>
      <c r="I216">
        <v>214</v>
      </c>
      <c r="J216">
        <f t="shared" si="21"/>
        <v>-184</v>
      </c>
    </row>
    <row r="217" spans="1:10" x14ac:dyDescent="0.25">
      <c r="A217" s="4">
        <v>210</v>
      </c>
      <c r="B217" s="12">
        <f t="shared" si="24"/>
        <v>-783.1685121477949</v>
      </c>
      <c r="C217" s="12">
        <f t="shared" si="23"/>
        <v>783.16851214783992</v>
      </c>
      <c r="D217" s="12">
        <f t="shared" si="22"/>
        <v>0</v>
      </c>
      <c r="E217" s="12">
        <f t="shared" si="19"/>
        <v>0</v>
      </c>
      <c r="F217" s="12">
        <f t="shared" si="20"/>
        <v>-783.1685121477949</v>
      </c>
      <c r="I217">
        <v>215</v>
      </c>
      <c r="J217">
        <f t="shared" si="21"/>
        <v>-185</v>
      </c>
    </row>
    <row r="218" spans="1:10" x14ac:dyDescent="0.25">
      <c r="A218" s="4">
        <v>211</v>
      </c>
      <c r="B218" s="12">
        <f t="shared" si="24"/>
        <v>-783.1685121477949</v>
      </c>
      <c r="C218" s="12">
        <f t="shared" si="23"/>
        <v>783.16851214783992</v>
      </c>
      <c r="D218" s="12">
        <f t="shared" si="22"/>
        <v>0</v>
      </c>
      <c r="E218" s="12">
        <f t="shared" si="19"/>
        <v>0</v>
      </c>
      <c r="F218" s="12">
        <f t="shared" si="20"/>
        <v>-783.1685121477949</v>
      </c>
      <c r="I218">
        <v>216</v>
      </c>
      <c r="J218">
        <f t="shared" si="21"/>
        <v>-186</v>
      </c>
    </row>
    <row r="219" spans="1:10" x14ac:dyDescent="0.25">
      <c r="A219" s="4">
        <v>212</v>
      </c>
      <c r="B219" s="12">
        <f t="shared" si="24"/>
        <v>-783.1685121477949</v>
      </c>
      <c r="C219" s="12">
        <f t="shared" si="23"/>
        <v>783.16851214783992</v>
      </c>
      <c r="D219" s="12">
        <f t="shared" si="22"/>
        <v>0</v>
      </c>
      <c r="E219" s="12">
        <f t="shared" si="19"/>
        <v>0</v>
      </c>
      <c r="F219" s="12">
        <f t="shared" si="20"/>
        <v>-783.1685121477949</v>
      </c>
      <c r="I219">
        <v>217</v>
      </c>
      <c r="J219">
        <f t="shared" si="21"/>
        <v>-187</v>
      </c>
    </row>
    <row r="220" spans="1:10" x14ac:dyDescent="0.25">
      <c r="A220" s="4">
        <v>213</v>
      </c>
      <c r="B220" s="12">
        <f t="shared" si="24"/>
        <v>-783.1685121477949</v>
      </c>
      <c r="C220" s="12">
        <f t="shared" si="23"/>
        <v>783.16851214783992</v>
      </c>
      <c r="D220" s="12">
        <f t="shared" si="22"/>
        <v>0</v>
      </c>
      <c r="E220" s="12">
        <f t="shared" si="19"/>
        <v>0</v>
      </c>
      <c r="F220" s="12">
        <f t="shared" si="20"/>
        <v>-783.1685121477949</v>
      </c>
      <c r="I220">
        <v>218</v>
      </c>
      <c r="J220">
        <f t="shared" si="21"/>
        <v>-188</v>
      </c>
    </row>
    <row r="221" spans="1:10" x14ac:dyDescent="0.25">
      <c r="A221" s="4">
        <v>214</v>
      </c>
      <c r="B221" s="12">
        <f t="shared" si="24"/>
        <v>-783.1685121477949</v>
      </c>
      <c r="C221" s="12">
        <f t="shared" si="23"/>
        <v>783.16851214783992</v>
      </c>
      <c r="D221" s="12">
        <f t="shared" si="22"/>
        <v>0</v>
      </c>
      <c r="E221" s="12">
        <f t="shared" si="19"/>
        <v>0</v>
      </c>
      <c r="F221" s="12">
        <f t="shared" si="20"/>
        <v>-783.1685121477949</v>
      </c>
      <c r="I221">
        <v>219</v>
      </c>
      <c r="J221">
        <f t="shared" si="21"/>
        <v>-189</v>
      </c>
    </row>
    <row r="222" spans="1:10" x14ac:dyDescent="0.25">
      <c r="A222" s="4">
        <v>215</v>
      </c>
      <c r="B222" s="12">
        <f t="shared" si="24"/>
        <v>-783.1685121477949</v>
      </c>
      <c r="C222" s="12">
        <f t="shared" si="23"/>
        <v>783.16851214783992</v>
      </c>
      <c r="D222" s="12">
        <f t="shared" si="22"/>
        <v>0</v>
      </c>
      <c r="E222" s="12">
        <f t="shared" si="19"/>
        <v>0</v>
      </c>
      <c r="F222" s="12">
        <f t="shared" si="20"/>
        <v>-783.1685121477949</v>
      </c>
      <c r="I222">
        <v>220</v>
      </c>
      <c r="J222">
        <f t="shared" si="21"/>
        <v>-190</v>
      </c>
    </row>
    <row r="223" spans="1:10" x14ac:dyDescent="0.25">
      <c r="A223" s="4">
        <v>216</v>
      </c>
      <c r="B223" s="12">
        <f t="shared" si="24"/>
        <v>-783.1685121477949</v>
      </c>
      <c r="C223" s="12">
        <f t="shared" si="23"/>
        <v>783.16851214783992</v>
      </c>
      <c r="D223" s="12">
        <f t="shared" si="22"/>
        <v>0</v>
      </c>
      <c r="E223" s="12">
        <f t="shared" si="19"/>
        <v>0</v>
      </c>
      <c r="F223" s="12">
        <f t="shared" si="20"/>
        <v>-783.1685121477949</v>
      </c>
      <c r="I223">
        <v>221</v>
      </c>
      <c r="J223">
        <f t="shared" si="21"/>
        <v>-191</v>
      </c>
    </row>
    <row r="224" spans="1:10" x14ac:dyDescent="0.25">
      <c r="A224" s="4">
        <v>217</v>
      </c>
      <c r="B224" s="12">
        <f t="shared" si="24"/>
        <v>-783.1685121477949</v>
      </c>
      <c r="C224" s="12">
        <f t="shared" si="23"/>
        <v>783.16851214783992</v>
      </c>
      <c r="D224" s="12">
        <f t="shared" si="22"/>
        <v>0</v>
      </c>
      <c r="E224" s="12">
        <f t="shared" si="19"/>
        <v>0</v>
      </c>
      <c r="F224" s="12">
        <f t="shared" si="20"/>
        <v>-783.1685121477949</v>
      </c>
      <c r="I224">
        <v>222</v>
      </c>
      <c r="J224">
        <f t="shared" si="21"/>
        <v>-192</v>
      </c>
    </row>
    <row r="225" spans="1:10" x14ac:dyDescent="0.25">
      <c r="A225" s="4">
        <v>218</v>
      </c>
      <c r="B225" s="12">
        <f t="shared" si="24"/>
        <v>-783.1685121477949</v>
      </c>
      <c r="C225" s="12">
        <f t="shared" si="23"/>
        <v>783.16851214783992</v>
      </c>
      <c r="D225" s="12">
        <f t="shared" si="22"/>
        <v>0</v>
      </c>
      <c r="E225" s="12">
        <f t="shared" si="19"/>
        <v>0</v>
      </c>
      <c r="F225" s="12">
        <f t="shared" si="20"/>
        <v>-783.1685121477949</v>
      </c>
      <c r="I225">
        <v>223</v>
      </c>
      <c r="J225">
        <f t="shared" si="21"/>
        <v>-193</v>
      </c>
    </row>
    <row r="226" spans="1:10" x14ac:dyDescent="0.25">
      <c r="A226" s="4">
        <v>219</v>
      </c>
      <c r="B226" s="12">
        <f t="shared" si="24"/>
        <v>-783.1685121477949</v>
      </c>
      <c r="C226" s="12">
        <f t="shared" si="23"/>
        <v>783.16851214783992</v>
      </c>
      <c r="D226" s="12">
        <f t="shared" si="22"/>
        <v>0</v>
      </c>
      <c r="E226" s="12">
        <f t="shared" si="19"/>
        <v>0</v>
      </c>
      <c r="F226" s="12">
        <f t="shared" si="20"/>
        <v>-783.1685121477949</v>
      </c>
      <c r="I226">
        <v>224</v>
      </c>
      <c r="J226">
        <f t="shared" si="21"/>
        <v>-194</v>
      </c>
    </row>
    <row r="227" spans="1:10" x14ac:dyDescent="0.25">
      <c r="A227" s="4">
        <v>220</v>
      </c>
      <c r="B227" s="12">
        <f t="shared" si="24"/>
        <v>-783.1685121477949</v>
      </c>
      <c r="C227" s="12">
        <f t="shared" si="23"/>
        <v>783.16851214783992</v>
      </c>
      <c r="D227" s="12">
        <f t="shared" si="22"/>
        <v>0</v>
      </c>
      <c r="E227" s="12">
        <f t="shared" si="19"/>
        <v>0</v>
      </c>
      <c r="F227" s="12">
        <f t="shared" si="20"/>
        <v>-783.1685121477949</v>
      </c>
      <c r="I227">
        <v>225</v>
      </c>
      <c r="J227">
        <f t="shared" si="21"/>
        <v>-195</v>
      </c>
    </row>
    <row r="228" spans="1:10" x14ac:dyDescent="0.25">
      <c r="A228" s="4">
        <v>221</v>
      </c>
      <c r="B228" s="12">
        <f t="shared" si="24"/>
        <v>-783.1685121477949</v>
      </c>
      <c r="C228" s="12">
        <f t="shared" si="23"/>
        <v>783.16851214783992</v>
      </c>
      <c r="D228" s="12">
        <f t="shared" si="22"/>
        <v>0</v>
      </c>
      <c r="E228" s="12">
        <f t="shared" si="19"/>
        <v>0</v>
      </c>
      <c r="F228" s="12">
        <f t="shared" si="20"/>
        <v>-783.1685121477949</v>
      </c>
      <c r="I228">
        <v>226</v>
      </c>
      <c r="J228">
        <f t="shared" si="21"/>
        <v>-196</v>
      </c>
    </row>
    <row r="229" spans="1:10" x14ac:dyDescent="0.25">
      <c r="A229" s="4">
        <v>222</v>
      </c>
      <c r="B229" s="12">
        <f t="shared" si="24"/>
        <v>-783.1685121477949</v>
      </c>
      <c r="C229" s="12">
        <f t="shared" si="23"/>
        <v>783.16851214783992</v>
      </c>
      <c r="D229" s="12">
        <f t="shared" si="22"/>
        <v>0</v>
      </c>
      <c r="E229" s="12">
        <f t="shared" si="19"/>
        <v>0</v>
      </c>
      <c r="F229" s="12">
        <f t="shared" si="20"/>
        <v>-783.1685121477949</v>
      </c>
      <c r="I229">
        <v>227</v>
      </c>
      <c r="J229">
        <f t="shared" si="21"/>
        <v>-197</v>
      </c>
    </row>
    <row r="230" spans="1:10" x14ac:dyDescent="0.25">
      <c r="A230" s="4">
        <v>223</v>
      </c>
      <c r="B230" s="12">
        <f t="shared" si="24"/>
        <v>-783.1685121477949</v>
      </c>
      <c r="C230" s="12">
        <f t="shared" si="23"/>
        <v>783.16851214783992</v>
      </c>
      <c r="D230" s="12">
        <f t="shared" si="22"/>
        <v>0</v>
      </c>
      <c r="E230" s="12">
        <f t="shared" si="19"/>
        <v>0</v>
      </c>
      <c r="F230" s="12">
        <f t="shared" si="20"/>
        <v>-783.1685121477949</v>
      </c>
      <c r="I230">
        <v>228</v>
      </c>
      <c r="J230">
        <f t="shared" si="21"/>
        <v>-198</v>
      </c>
    </row>
    <row r="231" spans="1:10" x14ac:dyDescent="0.25">
      <c r="A231" s="4">
        <v>224</v>
      </c>
      <c r="B231" s="12">
        <f t="shared" si="24"/>
        <v>-783.1685121477949</v>
      </c>
      <c r="C231" s="12">
        <f t="shared" si="23"/>
        <v>783.16851214783992</v>
      </c>
      <c r="D231" s="12">
        <f t="shared" si="22"/>
        <v>0</v>
      </c>
      <c r="E231" s="12">
        <f t="shared" si="19"/>
        <v>0</v>
      </c>
      <c r="F231" s="12">
        <f t="shared" si="20"/>
        <v>-783.1685121477949</v>
      </c>
      <c r="I231">
        <v>229</v>
      </c>
      <c r="J231">
        <f t="shared" si="21"/>
        <v>-199</v>
      </c>
    </row>
    <row r="232" spans="1:10" x14ac:dyDescent="0.25">
      <c r="A232" s="4">
        <v>225</v>
      </c>
      <c r="B232" s="12">
        <f t="shared" si="24"/>
        <v>-783.1685121477949</v>
      </c>
      <c r="C232" s="12">
        <f t="shared" si="23"/>
        <v>783.16851214783992</v>
      </c>
      <c r="D232" s="12">
        <f t="shared" si="22"/>
        <v>0</v>
      </c>
      <c r="E232" s="12">
        <f t="shared" si="19"/>
        <v>0</v>
      </c>
      <c r="F232" s="12">
        <f t="shared" si="20"/>
        <v>-783.1685121477949</v>
      </c>
      <c r="I232">
        <v>230</v>
      </c>
      <c r="J232">
        <f t="shared" si="21"/>
        <v>-200</v>
      </c>
    </row>
    <row r="233" spans="1:10" x14ac:dyDescent="0.25">
      <c r="A233" s="4">
        <v>226</v>
      </c>
      <c r="B233" s="12">
        <f t="shared" si="24"/>
        <v>-783.1685121477949</v>
      </c>
      <c r="C233" s="12">
        <f t="shared" si="23"/>
        <v>783.16851214783992</v>
      </c>
      <c r="D233" s="12">
        <f t="shared" si="22"/>
        <v>0</v>
      </c>
      <c r="E233" s="12">
        <f t="shared" si="19"/>
        <v>0</v>
      </c>
      <c r="F233" s="12">
        <f t="shared" si="20"/>
        <v>-783.1685121477949</v>
      </c>
      <c r="I233">
        <v>231</v>
      </c>
      <c r="J233">
        <f t="shared" si="21"/>
        <v>-201</v>
      </c>
    </row>
    <row r="234" spans="1:10" x14ac:dyDescent="0.25">
      <c r="A234" s="4">
        <v>227</v>
      </c>
      <c r="B234" s="12">
        <f t="shared" si="24"/>
        <v>-783.1685121477949</v>
      </c>
      <c r="C234" s="12">
        <f t="shared" si="23"/>
        <v>783.16851214783992</v>
      </c>
      <c r="D234" s="12">
        <f t="shared" si="22"/>
        <v>0</v>
      </c>
      <c r="E234" s="12">
        <f t="shared" si="19"/>
        <v>0</v>
      </c>
      <c r="F234" s="12">
        <f t="shared" si="20"/>
        <v>-783.1685121477949</v>
      </c>
      <c r="I234">
        <v>232</v>
      </c>
      <c r="J234">
        <f t="shared" si="21"/>
        <v>-202</v>
      </c>
    </row>
    <row r="235" spans="1:10" x14ac:dyDescent="0.25">
      <c r="A235" s="4">
        <v>228</v>
      </c>
      <c r="B235" s="12">
        <f t="shared" si="24"/>
        <v>-783.1685121477949</v>
      </c>
      <c r="C235" s="12">
        <f t="shared" si="23"/>
        <v>783.16851214783992</v>
      </c>
      <c r="D235" s="12">
        <f t="shared" si="22"/>
        <v>0</v>
      </c>
      <c r="E235" s="12">
        <f t="shared" si="19"/>
        <v>0</v>
      </c>
      <c r="F235" s="12">
        <f t="shared" si="20"/>
        <v>-783.1685121477949</v>
      </c>
      <c r="I235">
        <v>233</v>
      </c>
      <c r="J235">
        <f t="shared" si="21"/>
        <v>-203</v>
      </c>
    </row>
    <row r="236" spans="1:10" x14ac:dyDescent="0.25">
      <c r="A236" s="4">
        <v>229</v>
      </c>
      <c r="B236" s="12">
        <f t="shared" si="24"/>
        <v>-783.1685121477949</v>
      </c>
      <c r="C236" s="12">
        <f t="shared" si="23"/>
        <v>783.16851214783992</v>
      </c>
      <c r="D236" s="12">
        <f t="shared" si="22"/>
        <v>0</v>
      </c>
      <c r="E236" s="12">
        <f t="shared" si="19"/>
        <v>0</v>
      </c>
      <c r="F236" s="12">
        <f t="shared" si="20"/>
        <v>-783.1685121477949</v>
      </c>
      <c r="I236">
        <v>234</v>
      </c>
      <c r="J236">
        <f t="shared" si="21"/>
        <v>-204</v>
      </c>
    </row>
    <row r="237" spans="1:10" x14ac:dyDescent="0.25">
      <c r="A237" s="4">
        <v>230</v>
      </c>
      <c r="B237" s="12">
        <f t="shared" si="24"/>
        <v>-783.1685121477949</v>
      </c>
      <c r="C237" s="12">
        <f t="shared" si="23"/>
        <v>783.16851214783992</v>
      </c>
      <c r="D237" s="12">
        <f t="shared" si="22"/>
        <v>0</v>
      </c>
      <c r="E237" s="12">
        <f t="shared" si="19"/>
        <v>0</v>
      </c>
      <c r="F237" s="12">
        <f t="shared" si="20"/>
        <v>-783.1685121477949</v>
      </c>
      <c r="I237">
        <v>235</v>
      </c>
      <c r="J237">
        <f t="shared" si="21"/>
        <v>-205</v>
      </c>
    </row>
    <row r="238" spans="1:10" x14ac:dyDescent="0.25">
      <c r="A238" s="4">
        <v>231</v>
      </c>
      <c r="B238" s="12">
        <f t="shared" si="24"/>
        <v>-783.1685121477949</v>
      </c>
      <c r="C238" s="12">
        <f t="shared" si="23"/>
        <v>783.16851214783992</v>
      </c>
      <c r="D238" s="12">
        <f t="shared" si="22"/>
        <v>0</v>
      </c>
      <c r="E238" s="12">
        <f t="shared" si="19"/>
        <v>0</v>
      </c>
      <c r="F238" s="12">
        <f t="shared" si="20"/>
        <v>-783.1685121477949</v>
      </c>
      <c r="I238">
        <v>236</v>
      </c>
      <c r="J238">
        <f t="shared" si="21"/>
        <v>-206</v>
      </c>
    </row>
    <row r="239" spans="1:10" x14ac:dyDescent="0.25">
      <c r="A239" s="4">
        <v>232</v>
      </c>
      <c r="B239" s="12">
        <f t="shared" si="24"/>
        <v>-783.1685121477949</v>
      </c>
      <c r="C239" s="12">
        <f t="shared" si="23"/>
        <v>783.16851214783992</v>
      </c>
      <c r="D239" s="12">
        <f t="shared" si="22"/>
        <v>0</v>
      </c>
      <c r="E239" s="12">
        <f t="shared" si="19"/>
        <v>0</v>
      </c>
      <c r="F239" s="12">
        <f t="shared" si="20"/>
        <v>-783.1685121477949</v>
      </c>
      <c r="I239">
        <v>237</v>
      </c>
      <c r="J239">
        <f t="shared" si="21"/>
        <v>-207</v>
      </c>
    </row>
    <row r="240" spans="1:10" x14ac:dyDescent="0.25">
      <c r="A240" s="4">
        <v>233</v>
      </c>
      <c r="B240" s="12">
        <f t="shared" si="24"/>
        <v>-783.1685121477949</v>
      </c>
      <c r="C240" s="12">
        <f t="shared" si="23"/>
        <v>783.16851214783992</v>
      </c>
      <c r="D240" s="12">
        <f t="shared" si="22"/>
        <v>0</v>
      </c>
      <c r="E240" s="12">
        <f t="shared" si="19"/>
        <v>0</v>
      </c>
      <c r="F240" s="12">
        <f t="shared" si="20"/>
        <v>-783.1685121477949</v>
      </c>
      <c r="I240">
        <v>238</v>
      </c>
      <c r="J240">
        <f t="shared" si="21"/>
        <v>-208</v>
      </c>
    </row>
    <row r="241" spans="1:10" x14ac:dyDescent="0.25">
      <c r="A241" s="4">
        <v>234</v>
      </c>
      <c r="B241" s="12">
        <f t="shared" si="24"/>
        <v>-783.1685121477949</v>
      </c>
      <c r="C241" s="12">
        <f t="shared" si="23"/>
        <v>783.16851214783992</v>
      </c>
      <c r="D241" s="12">
        <f t="shared" si="22"/>
        <v>0</v>
      </c>
      <c r="E241" s="12">
        <f t="shared" si="19"/>
        <v>0</v>
      </c>
      <c r="F241" s="12">
        <f t="shared" si="20"/>
        <v>-783.1685121477949</v>
      </c>
      <c r="I241">
        <v>239</v>
      </c>
      <c r="J241">
        <f t="shared" si="21"/>
        <v>-209</v>
      </c>
    </row>
    <row r="242" spans="1:10" x14ac:dyDescent="0.25">
      <c r="A242" s="4">
        <v>235</v>
      </c>
      <c r="B242" s="12">
        <f t="shared" si="24"/>
        <v>-783.1685121477949</v>
      </c>
      <c r="C242" s="12">
        <f t="shared" si="23"/>
        <v>783.16851214783992</v>
      </c>
      <c r="D242" s="12">
        <f t="shared" si="22"/>
        <v>0</v>
      </c>
      <c r="E242" s="12">
        <f t="shared" si="19"/>
        <v>0</v>
      </c>
      <c r="F242" s="12">
        <f t="shared" si="20"/>
        <v>-783.1685121477949</v>
      </c>
      <c r="I242">
        <v>240</v>
      </c>
      <c r="J242">
        <f t="shared" si="21"/>
        <v>-210</v>
      </c>
    </row>
    <row r="243" spans="1:10" x14ac:dyDescent="0.25">
      <c r="A243" s="4">
        <v>236</v>
      </c>
      <c r="B243" s="12">
        <f t="shared" si="24"/>
        <v>-783.1685121477949</v>
      </c>
      <c r="C243" s="12">
        <f t="shared" si="23"/>
        <v>783.16851214783992</v>
      </c>
      <c r="D243" s="12">
        <f t="shared" si="22"/>
        <v>0</v>
      </c>
      <c r="E243" s="12">
        <f t="shared" si="19"/>
        <v>0</v>
      </c>
      <c r="F243" s="12">
        <f t="shared" si="20"/>
        <v>-783.1685121477949</v>
      </c>
      <c r="I243">
        <v>241</v>
      </c>
      <c r="J243">
        <f t="shared" si="21"/>
        <v>-211</v>
      </c>
    </row>
    <row r="244" spans="1:10" x14ac:dyDescent="0.25">
      <c r="A244" s="4">
        <v>237</v>
      </c>
      <c r="B244" s="12">
        <f t="shared" si="24"/>
        <v>-783.1685121477949</v>
      </c>
      <c r="C244" s="12">
        <f t="shared" si="23"/>
        <v>783.16851214783992</v>
      </c>
      <c r="D244" s="12">
        <f t="shared" si="22"/>
        <v>0</v>
      </c>
      <c r="E244" s="12">
        <f t="shared" si="19"/>
        <v>0</v>
      </c>
      <c r="F244" s="12">
        <f t="shared" si="20"/>
        <v>-783.1685121477949</v>
      </c>
      <c r="I244">
        <v>242</v>
      </c>
      <c r="J244">
        <f t="shared" si="21"/>
        <v>-212</v>
      </c>
    </row>
    <row r="245" spans="1:10" x14ac:dyDescent="0.25">
      <c r="A245" s="4">
        <v>238</v>
      </c>
      <c r="B245" s="12">
        <f t="shared" si="24"/>
        <v>-783.1685121477949</v>
      </c>
      <c r="C245" s="12">
        <f t="shared" si="23"/>
        <v>783.16851214783992</v>
      </c>
      <c r="D245" s="12">
        <f t="shared" si="22"/>
        <v>0</v>
      </c>
      <c r="E245" s="12">
        <f t="shared" si="19"/>
        <v>0</v>
      </c>
      <c r="F245" s="12">
        <f t="shared" si="20"/>
        <v>-783.1685121477949</v>
      </c>
      <c r="I245">
        <v>243</v>
      </c>
      <c r="J245">
        <f t="shared" si="21"/>
        <v>-213</v>
      </c>
    </row>
    <row r="246" spans="1:10" x14ac:dyDescent="0.25">
      <c r="A246" s="4">
        <v>239</v>
      </c>
      <c r="B246" s="12">
        <f t="shared" si="24"/>
        <v>-783.1685121477949</v>
      </c>
      <c r="C246" s="12">
        <f t="shared" si="23"/>
        <v>783.16851214783992</v>
      </c>
      <c r="D246" s="12">
        <f t="shared" si="22"/>
        <v>0</v>
      </c>
      <c r="E246" s="12">
        <f t="shared" si="19"/>
        <v>0</v>
      </c>
      <c r="F246" s="12">
        <f t="shared" si="20"/>
        <v>-783.1685121477949</v>
      </c>
      <c r="I246">
        <v>244</v>
      </c>
      <c r="J246">
        <f t="shared" si="21"/>
        <v>-214</v>
      </c>
    </row>
    <row r="247" spans="1:10" x14ac:dyDescent="0.25">
      <c r="A247" s="4">
        <v>240</v>
      </c>
      <c r="B247" s="12">
        <f t="shared" si="24"/>
        <v>-783.1685121477949</v>
      </c>
      <c r="C247" s="12">
        <f t="shared" si="23"/>
        <v>783.16851214783992</v>
      </c>
      <c r="D247" s="12">
        <f t="shared" si="22"/>
        <v>0</v>
      </c>
      <c r="E247" s="12">
        <f t="shared" si="19"/>
        <v>0</v>
      </c>
      <c r="F247" s="12">
        <f t="shared" si="20"/>
        <v>-783.1685121477949</v>
      </c>
      <c r="I247">
        <v>245</v>
      </c>
      <c r="J247">
        <f t="shared" si="21"/>
        <v>-215</v>
      </c>
    </row>
    <row r="248" spans="1:10" x14ac:dyDescent="0.25">
      <c r="A248" s="4">
        <v>241</v>
      </c>
      <c r="B248" s="12">
        <f t="shared" si="24"/>
        <v>-783.1685121477949</v>
      </c>
      <c r="C248" s="12">
        <f t="shared" si="23"/>
        <v>783.16851214783992</v>
      </c>
      <c r="D248" s="12">
        <f t="shared" si="22"/>
        <v>0</v>
      </c>
      <c r="E248" s="12">
        <f t="shared" si="19"/>
        <v>0</v>
      </c>
      <c r="F248" s="12">
        <f t="shared" si="20"/>
        <v>-783.1685121477949</v>
      </c>
      <c r="I248">
        <v>246</v>
      </c>
      <c r="J248">
        <f t="shared" si="21"/>
        <v>-216</v>
      </c>
    </row>
    <row r="249" spans="1:10" x14ac:dyDescent="0.25">
      <c r="A249" s="4">
        <v>242</v>
      </c>
      <c r="B249" s="12">
        <f t="shared" si="24"/>
        <v>-783.1685121477949</v>
      </c>
      <c r="C249" s="12">
        <f t="shared" si="23"/>
        <v>783.16851214783992</v>
      </c>
      <c r="D249" s="12">
        <f t="shared" si="22"/>
        <v>0</v>
      </c>
      <c r="E249" s="12">
        <f t="shared" si="19"/>
        <v>0</v>
      </c>
      <c r="F249" s="12">
        <f t="shared" si="20"/>
        <v>-783.1685121477949</v>
      </c>
      <c r="I249">
        <v>247</v>
      </c>
      <c r="J249">
        <f t="shared" si="21"/>
        <v>-217</v>
      </c>
    </row>
    <row r="250" spans="1:10" x14ac:dyDescent="0.25">
      <c r="A250" s="4">
        <v>243</v>
      </c>
      <c r="B250" s="12">
        <f t="shared" si="24"/>
        <v>-783.1685121477949</v>
      </c>
      <c r="C250" s="12">
        <f t="shared" si="23"/>
        <v>783.16851214783992</v>
      </c>
      <c r="D250" s="12">
        <f t="shared" si="22"/>
        <v>0</v>
      </c>
      <c r="E250" s="12">
        <f t="shared" si="19"/>
        <v>0</v>
      </c>
      <c r="F250" s="12">
        <f t="shared" si="20"/>
        <v>-783.1685121477949</v>
      </c>
      <c r="I250">
        <v>248</v>
      </c>
      <c r="J250">
        <f t="shared" si="21"/>
        <v>-218</v>
      </c>
    </row>
    <row r="251" spans="1:10" x14ac:dyDescent="0.25">
      <c r="A251" s="4">
        <v>244</v>
      </c>
      <c r="B251" s="12">
        <f t="shared" si="24"/>
        <v>-783.1685121477949</v>
      </c>
      <c r="C251" s="12">
        <f t="shared" si="23"/>
        <v>783.16851214783992</v>
      </c>
      <c r="D251" s="12">
        <f t="shared" si="22"/>
        <v>0</v>
      </c>
      <c r="E251" s="12">
        <f t="shared" si="19"/>
        <v>0</v>
      </c>
      <c r="F251" s="12">
        <f t="shared" si="20"/>
        <v>-783.1685121477949</v>
      </c>
      <c r="I251">
        <v>249</v>
      </c>
      <c r="J251">
        <f t="shared" si="21"/>
        <v>-219</v>
      </c>
    </row>
    <row r="252" spans="1:10" x14ac:dyDescent="0.25">
      <c r="A252" s="4">
        <v>245</v>
      </c>
      <c r="B252" s="12">
        <f t="shared" si="24"/>
        <v>-783.1685121477949</v>
      </c>
      <c r="C252" s="12">
        <f t="shared" si="23"/>
        <v>783.16851214783992</v>
      </c>
      <c r="D252" s="12">
        <f t="shared" si="22"/>
        <v>0</v>
      </c>
      <c r="E252" s="12">
        <f t="shared" si="19"/>
        <v>0</v>
      </c>
      <c r="F252" s="12">
        <f t="shared" si="20"/>
        <v>-783.1685121477949</v>
      </c>
      <c r="I252">
        <v>250</v>
      </c>
      <c r="J252">
        <f t="shared" si="21"/>
        <v>-220</v>
      </c>
    </row>
    <row r="253" spans="1:10" x14ac:dyDescent="0.25">
      <c r="A253" s="4">
        <v>246</v>
      </c>
      <c r="B253" s="12">
        <f t="shared" si="24"/>
        <v>-783.1685121477949</v>
      </c>
      <c r="C253" s="12">
        <f t="shared" si="23"/>
        <v>783.16851214783992</v>
      </c>
      <c r="D253" s="12">
        <f t="shared" si="22"/>
        <v>0</v>
      </c>
      <c r="E253" s="12">
        <f t="shared" si="19"/>
        <v>0</v>
      </c>
      <c r="F253" s="12">
        <f t="shared" si="20"/>
        <v>-783.1685121477949</v>
      </c>
      <c r="I253">
        <v>251</v>
      </c>
      <c r="J253">
        <f t="shared" si="21"/>
        <v>-221</v>
      </c>
    </row>
    <row r="254" spans="1:10" x14ac:dyDescent="0.25">
      <c r="A254" s="4">
        <v>247</v>
      </c>
      <c r="B254" s="12">
        <f t="shared" si="24"/>
        <v>-783.1685121477949</v>
      </c>
      <c r="C254" s="12">
        <f t="shared" si="23"/>
        <v>783.16851214783992</v>
      </c>
      <c r="D254" s="12">
        <f t="shared" si="22"/>
        <v>0</v>
      </c>
      <c r="E254" s="12">
        <f t="shared" si="19"/>
        <v>0</v>
      </c>
      <c r="F254" s="12">
        <f t="shared" si="20"/>
        <v>-783.1685121477949</v>
      </c>
      <c r="I254">
        <v>252</v>
      </c>
      <c r="J254">
        <f t="shared" si="21"/>
        <v>-222</v>
      </c>
    </row>
    <row r="255" spans="1:10" x14ac:dyDescent="0.25">
      <c r="A255" s="4">
        <v>248</v>
      </c>
      <c r="B255" s="12">
        <f t="shared" si="24"/>
        <v>-783.1685121477949</v>
      </c>
      <c r="C255" s="12">
        <f t="shared" si="23"/>
        <v>783.16851214783992</v>
      </c>
      <c r="D255" s="12">
        <f t="shared" si="22"/>
        <v>0</v>
      </c>
      <c r="E255" s="12">
        <f t="shared" si="19"/>
        <v>0</v>
      </c>
      <c r="F255" s="12">
        <f t="shared" si="20"/>
        <v>-783.1685121477949</v>
      </c>
      <c r="I255">
        <v>253</v>
      </c>
      <c r="J255">
        <f t="shared" si="21"/>
        <v>-223</v>
      </c>
    </row>
    <row r="256" spans="1:10" x14ac:dyDescent="0.25">
      <c r="A256" s="4">
        <v>249</v>
      </c>
      <c r="B256" s="12">
        <f t="shared" si="24"/>
        <v>-783.1685121477949</v>
      </c>
      <c r="C256" s="12">
        <f t="shared" si="23"/>
        <v>783.16851214783992</v>
      </c>
      <c r="D256" s="12">
        <f t="shared" si="22"/>
        <v>0</v>
      </c>
      <c r="E256" s="12">
        <f t="shared" si="19"/>
        <v>0</v>
      </c>
      <c r="F256" s="12">
        <f t="shared" si="20"/>
        <v>-783.1685121477949</v>
      </c>
      <c r="I256">
        <v>254</v>
      </c>
      <c r="J256">
        <f t="shared" si="21"/>
        <v>-224</v>
      </c>
    </row>
    <row r="257" spans="1:10" x14ac:dyDescent="0.25">
      <c r="A257" s="4">
        <v>250</v>
      </c>
      <c r="B257" s="12">
        <f t="shared" si="24"/>
        <v>-783.1685121477949</v>
      </c>
      <c r="C257" s="12">
        <f t="shared" si="23"/>
        <v>783.16851214783992</v>
      </c>
      <c r="D257" s="12">
        <f t="shared" si="22"/>
        <v>0</v>
      </c>
      <c r="E257" s="12">
        <f t="shared" si="19"/>
        <v>0</v>
      </c>
      <c r="F257" s="12">
        <f t="shared" si="20"/>
        <v>-783.1685121477949</v>
      </c>
      <c r="I257">
        <v>255</v>
      </c>
      <c r="J257">
        <f t="shared" si="21"/>
        <v>-225</v>
      </c>
    </row>
    <row r="258" spans="1:10" x14ac:dyDescent="0.25">
      <c r="A258" s="4">
        <v>251</v>
      </c>
      <c r="B258" s="12">
        <f t="shared" si="24"/>
        <v>-783.1685121477949</v>
      </c>
      <c r="C258" s="12">
        <f t="shared" si="23"/>
        <v>783.16851214783992</v>
      </c>
      <c r="D258" s="12">
        <f t="shared" si="22"/>
        <v>0</v>
      </c>
      <c r="E258" s="12">
        <f t="shared" si="19"/>
        <v>0</v>
      </c>
      <c r="F258" s="12">
        <f t="shared" si="20"/>
        <v>-783.1685121477949</v>
      </c>
      <c r="I258">
        <v>256</v>
      </c>
      <c r="J258">
        <f t="shared" si="21"/>
        <v>-226</v>
      </c>
    </row>
    <row r="259" spans="1:10" x14ac:dyDescent="0.25">
      <c r="A259" s="4">
        <v>252</v>
      </c>
      <c r="B259" s="12">
        <f t="shared" si="24"/>
        <v>-783.1685121477949</v>
      </c>
      <c r="C259" s="12">
        <f t="shared" si="23"/>
        <v>783.16851214783992</v>
      </c>
      <c r="D259" s="12">
        <f t="shared" si="22"/>
        <v>0</v>
      </c>
      <c r="E259" s="12">
        <f t="shared" si="19"/>
        <v>0</v>
      </c>
      <c r="F259" s="12">
        <f t="shared" si="20"/>
        <v>-783.1685121477949</v>
      </c>
      <c r="I259">
        <v>257</v>
      </c>
      <c r="J259">
        <f t="shared" si="21"/>
        <v>-227</v>
      </c>
    </row>
    <row r="260" spans="1:10" x14ac:dyDescent="0.25">
      <c r="A260" s="4">
        <v>253</v>
      </c>
      <c r="B260" s="12">
        <f t="shared" si="24"/>
        <v>-783.1685121477949</v>
      </c>
      <c r="C260" s="12">
        <f t="shared" si="23"/>
        <v>783.16851214783992</v>
      </c>
      <c r="D260" s="12">
        <f t="shared" si="22"/>
        <v>0</v>
      </c>
      <c r="E260" s="12">
        <f t="shared" ref="E260:E323" si="25">IF(B260&lt;=0,0,C260-D260)</f>
        <v>0</v>
      </c>
      <c r="F260" s="12">
        <f t="shared" ref="F260:F323" si="26">B260-E260</f>
        <v>-783.1685121477949</v>
      </c>
      <c r="I260">
        <v>258</v>
      </c>
      <c r="J260">
        <f t="shared" ref="J260:J323" si="27">$F$2-I260</f>
        <v>-228</v>
      </c>
    </row>
    <row r="261" spans="1:10" x14ac:dyDescent="0.25">
      <c r="A261" s="4">
        <v>254</v>
      </c>
      <c r="B261" s="12">
        <f t="shared" si="24"/>
        <v>-783.1685121477949</v>
      </c>
      <c r="C261" s="12">
        <f t="shared" si="23"/>
        <v>783.16851214783992</v>
      </c>
      <c r="D261" s="12">
        <f t="shared" ref="D261:D324" si="28">IF(B261&lt;= 0,0,B261*$D$4)</f>
        <v>0</v>
      </c>
      <c r="E261" s="12">
        <f t="shared" si="25"/>
        <v>0</v>
      </c>
      <c r="F261" s="12">
        <f t="shared" si="26"/>
        <v>-783.1685121477949</v>
      </c>
      <c r="I261">
        <v>259</v>
      </c>
      <c r="J261">
        <f t="shared" si="27"/>
        <v>-229</v>
      </c>
    </row>
    <row r="262" spans="1:10" x14ac:dyDescent="0.25">
      <c r="A262" s="4">
        <v>255</v>
      </c>
      <c r="B262" s="12">
        <f t="shared" si="24"/>
        <v>-783.1685121477949</v>
      </c>
      <c r="C262" s="12">
        <f t="shared" si="23"/>
        <v>783.16851214783992</v>
      </c>
      <c r="D262" s="12">
        <f t="shared" si="28"/>
        <v>0</v>
      </c>
      <c r="E262" s="12">
        <f t="shared" si="25"/>
        <v>0</v>
      </c>
      <c r="F262" s="12">
        <f t="shared" si="26"/>
        <v>-783.1685121477949</v>
      </c>
      <c r="I262">
        <v>260</v>
      </c>
      <c r="J262">
        <f t="shared" si="27"/>
        <v>-230</v>
      </c>
    </row>
    <row r="263" spans="1:10" x14ac:dyDescent="0.25">
      <c r="A263" s="4">
        <v>256</v>
      </c>
      <c r="B263" s="12">
        <f t="shared" si="24"/>
        <v>-783.1685121477949</v>
      </c>
      <c r="C263" s="12">
        <f t="shared" si="23"/>
        <v>783.16851214783992</v>
      </c>
      <c r="D263" s="12">
        <f t="shared" si="28"/>
        <v>0</v>
      </c>
      <c r="E263" s="12">
        <f t="shared" si="25"/>
        <v>0</v>
      </c>
      <c r="F263" s="12">
        <f t="shared" si="26"/>
        <v>-783.1685121477949</v>
      </c>
      <c r="I263">
        <v>261</v>
      </c>
      <c r="J263">
        <f t="shared" si="27"/>
        <v>-231</v>
      </c>
    </row>
    <row r="264" spans="1:10" x14ac:dyDescent="0.25">
      <c r="A264" s="4">
        <v>257</v>
      </c>
      <c r="B264" s="12">
        <f t="shared" si="24"/>
        <v>-783.1685121477949</v>
      </c>
      <c r="C264" s="12">
        <f t="shared" si="23"/>
        <v>783.16851214783992</v>
      </c>
      <c r="D264" s="12">
        <f t="shared" si="28"/>
        <v>0</v>
      </c>
      <c r="E264" s="12">
        <f t="shared" si="25"/>
        <v>0</v>
      </c>
      <c r="F264" s="12">
        <f t="shared" si="26"/>
        <v>-783.1685121477949</v>
      </c>
      <c r="I264">
        <v>262</v>
      </c>
      <c r="J264">
        <f t="shared" si="27"/>
        <v>-232</v>
      </c>
    </row>
    <row r="265" spans="1:10" x14ac:dyDescent="0.25">
      <c r="A265" s="4">
        <v>258</v>
      </c>
      <c r="B265" s="12">
        <f t="shared" si="24"/>
        <v>-783.1685121477949</v>
      </c>
      <c r="C265" s="12">
        <f t="shared" ref="C265:C328" si="29">SUM($D$5)</f>
        <v>783.16851214783992</v>
      </c>
      <c r="D265" s="12">
        <f t="shared" si="28"/>
        <v>0</v>
      </c>
      <c r="E265" s="12">
        <f t="shared" si="25"/>
        <v>0</v>
      </c>
      <c r="F265" s="12">
        <f t="shared" si="26"/>
        <v>-783.1685121477949</v>
      </c>
      <c r="I265">
        <v>263</v>
      </c>
      <c r="J265">
        <f t="shared" si="27"/>
        <v>-233</v>
      </c>
    </row>
    <row r="266" spans="1:10" x14ac:dyDescent="0.25">
      <c r="A266" s="4">
        <v>259</v>
      </c>
      <c r="B266" s="12">
        <f t="shared" ref="B266:B329" si="30">F265</f>
        <v>-783.1685121477949</v>
      </c>
      <c r="C266" s="12">
        <f t="shared" si="29"/>
        <v>783.16851214783992</v>
      </c>
      <c r="D266" s="12">
        <f t="shared" si="28"/>
        <v>0</v>
      </c>
      <c r="E266" s="12">
        <f t="shared" si="25"/>
        <v>0</v>
      </c>
      <c r="F266" s="12">
        <f t="shared" si="26"/>
        <v>-783.1685121477949</v>
      </c>
      <c r="I266">
        <v>264</v>
      </c>
      <c r="J266">
        <f t="shared" si="27"/>
        <v>-234</v>
      </c>
    </row>
    <row r="267" spans="1:10" x14ac:dyDescent="0.25">
      <c r="A267" s="4">
        <v>260</v>
      </c>
      <c r="B267" s="12">
        <f t="shared" si="30"/>
        <v>-783.1685121477949</v>
      </c>
      <c r="C267" s="12">
        <f t="shared" si="29"/>
        <v>783.16851214783992</v>
      </c>
      <c r="D267" s="12">
        <f t="shared" si="28"/>
        <v>0</v>
      </c>
      <c r="E267" s="12">
        <f t="shared" si="25"/>
        <v>0</v>
      </c>
      <c r="F267" s="12">
        <f t="shared" si="26"/>
        <v>-783.1685121477949</v>
      </c>
      <c r="I267">
        <v>265</v>
      </c>
      <c r="J267">
        <f t="shared" si="27"/>
        <v>-235</v>
      </c>
    </row>
    <row r="268" spans="1:10" x14ac:dyDescent="0.25">
      <c r="A268" s="4">
        <v>261</v>
      </c>
      <c r="B268" s="12">
        <f t="shared" si="30"/>
        <v>-783.1685121477949</v>
      </c>
      <c r="C268" s="12">
        <f t="shared" si="29"/>
        <v>783.16851214783992</v>
      </c>
      <c r="D268" s="12">
        <f t="shared" si="28"/>
        <v>0</v>
      </c>
      <c r="E268" s="12">
        <f t="shared" si="25"/>
        <v>0</v>
      </c>
      <c r="F268" s="12">
        <f t="shared" si="26"/>
        <v>-783.1685121477949</v>
      </c>
      <c r="I268">
        <v>266</v>
      </c>
      <c r="J268">
        <f t="shared" si="27"/>
        <v>-236</v>
      </c>
    </row>
    <row r="269" spans="1:10" x14ac:dyDescent="0.25">
      <c r="A269" s="4">
        <v>262</v>
      </c>
      <c r="B269" s="12">
        <f t="shared" si="30"/>
        <v>-783.1685121477949</v>
      </c>
      <c r="C269" s="12">
        <f t="shared" si="29"/>
        <v>783.16851214783992</v>
      </c>
      <c r="D269" s="12">
        <f t="shared" si="28"/>
        <v>0</v>
      </c>
      <c r="E269" s="12">
        <f t="shared" si="25"/>
        <v>0</v>
      </c>
      <c r="F269" s="12">
        <f t="shared" si="26"/>
        <v>-783.1685121477949</v>
      </c>
      <c r="I269">
        <v>267</v>
      </c>
      <c r="J269">
        <f t="shared" si="27"/>
        <v>-237</v>
      </c>
    </row>
    <row r="270" spans="1:10" x14ac:dyDescent="0.25">
      <c r="A270" s="4">
        <v>263</v>
      </c>
      <c r="B270" s="12">
        <f t="shared" si="30"/>
        <v>-783.1685121477949</v>
      </c>
      <c r="C270" s="12">
        <f t="shared" si="29"/>
        <v>783.16851214783992</v>
      </c>
      <c r="D270" s="12">
        <f t="shared" si="28"/>
        <v>0</v>
      </c>
      <c r="E270" s="12">
        <f t="shared" si="25"/>
        <v>0</v>
      </c>
      <c r="F270" s="12">
        <f t="shared" si="26"/>
        <v>-783.1685121477949</v>
      </c>
      <c r="I270">
        <v>268</v>
      </c>
      <c r="J270">
        <f t="shared" si="27"/>
        <v>-238</v>
      </c>
    </row>
    <row r="271" spans="1:10" x14ac:dyDescent="0.25">
      <c r="A271" s="4">
        <v>264</v>
      </c>
      <c r="B271" s="12">
        <f t="shared" si="30"/>
        <v>-783.1685121477949</v>
      </c>
      <c r="C271" s="12">
        <f t="shared" si="29"/>
        <v>783.16851214783992</v>
      </c>
      <c r="D271" s="12">
        <f t="shared" si="28"/>
        <v>0</v>
      </c>
      <c r="E271" s="12">
        <f t="shared" si="25"/>
        <v>0</v>
      </c>
      <c r="F271" s="12">
        <f t="shared" si="26"/>
        <v>-783.1685121477949</v>
      </c>
      <c r="I271">
        <v>269</v>
      </c>
      <c r="J271">
        <f t="shared" si="27"/>
        <v>-239</v>
      </c>
    </row>
    <row r="272" spans="1:10" x14ac:dyDescent="0.25">
      <c r="A272" s="4">
        <v>265</v>
      </c>
      <c r="B272" s="12">
        <f t="shared" si="30"/>
        <v>-783.1685121477949</v>
      </c>
      <c r="C272" s="12">
        <f t="shared" si="29"/>
        <v>783.16851214783992</v>
      </c>
      <c r="D272" s="12">
        <f t="shared" si="28"/>
        <v>0</v>
      </c>
      <c r="E272" s="12">
        <f t="shared" si="25"/>
        <v>0</v>
      </c>
      <c r="F272" s="12">
        <f t="shared" si="26"/>
        <v>-783.1685121477949</v>
      </c>
      <c r="I272">
        <v>270</v>
      </c>
      <c r="J272">
        <f t="shared" si="27"/>
        <v>-240</v>
      </c>
    </row>
    <row r="273" spans="1:10" x14ac:dyDescent="0.25">
      <c r="A273" s="4">
        <v>266</v>
      </c>
      <c r="B273" s="12">
        <f t="shared" si="30"/>
        <v>-783.1685121477949</v>
      </c>
      <c r="C273" s="12">
        <f t="shared" si="29"/>
        <v>783.16851214783992</v>
      </c>
      <c r="D273" s="12">
        <f t="shared" si="28"/>
        <v>0</v>
      </c>
      <c r="E273" s="12">
        <f t="shared" si="25"/>
        <v>0</v>
      </c>
      <c r="F273" s="12">
        <f t="shared" si="26"/>
        <v>-783.1685121477949</v>
      </c>
      <c r="I273">
        <v>271</v>
      </c>
      <c r="J273">
        <f t="shared" si="27"/>
        <v>-241</v>
      </c>
    </row>
    <row r="274" spans="1:10" x14ac:dyDescent="0.25">
      <c r="A274" s="4">
        <v>267</v>
      </c>
      <c r="B274" s="12">
        <f t="shared" si="30"/>
        <v>-783.1685121477949</v>
      </c>
      <c r="C274" s="12">
        <f t="shared" si="29"/>
        <v>783.16851214783992</v>
      </c>
      <c r="D274" s="12">
        <f t="shared" si="28"/>
        <v>0</v>
      </c>
      <c r="E274" s="12">
        <f t="shared" si="25"/>
        <v>0</v>
      </c>
      <c r="F274" s="12">
        <f t="shared" si="26"/>
        <v>-783.1685121477949</v>
      </c>
      <c r="I274">
        <v>272</v>
      </c>
      <c r="J274">
        <f t="shared" si="27"/>
        <v>-242</v>
      </c>
    </row>
    <row r="275" spans="1:10" x14ac:dyDescent="0.25">
      <c r="A275" s="4">
        <v>268</v>
      </c>
      <c r="B275" s="12">
        <f t="shared" si="30"/>
        <v>-783.1685121477949</v>
      </c>
      <c r="C275" s="12">
        <f t="shared" si="29"/>
        <v>783.16851214783992</v>
      </c>
      <c r="D275" s="12">
        <f t="shared" si="28"/>
        <v>0</v>
      </c>
      <c r="E275" s="12">
        <f t="shared" si="25"/>
        <v>0</v>
      </c>
      <c r="F275" s="12">
        <f t="shared" si="26"/>
        <v>-783.1685121477949</v>
      </c>
      <c r="I275">
        <v>273</v>
      </c>
      <c r="J275">
        <f t="shared" si="27"/>
        <v>-243</v>
      </c>
    </row>
    <row r="276" spans="1:10" x14ac:dyDescent="0.25">
      <c r="A276" s="4">
        <v>269</v>
      </c>
      <c r="B276" s="12">
        <f t="shared" si="30"/>
        <v>-783.1685121477949</v>
      </c>
      <c r="C276" s="12">
        <f t="shared" si="29"/>
        <v>783.16851214783992</v>
      </c>
      <c r="D276" s="12">
        <f t="shared" si="28"/>
        <v>0</v>
      </c>
      <c r="E276" s="12">
        <f t="shared" si="25"/>
        <v>0</v>
      </c>
      <c r="F276" s="12">
        <f t="shared" si="26"/>
        <v>-783.1685121477949</v>
      </c>
      <c r="I276">
        <v>274</v>
      </c>
      <c r="J276">
        <f t="shared" si="27"/>
        <v>-244</v>
      </c>
    </row>
    <row r="277" spans="1:10" x14ac:dyDescent="0.25">
      <c r="A277" s="4">
        <v>270</v>
      </c>
      <c r="B277" s="12">
        <f t="shared" si="30"/>
        <v>-783.1685121477949</v>
      </c>
      <c r="C277" s="12">
        <f t="shared" si="29"/>
        <v>783.16851214783992</v>
      </c>
      <c r="D277" s="12">
        <f t="shared" si="28"/>
        <v>0</v>
      </c>
      <c r="E277" s="12">
        <f t="shared" si="25"/>
        <v>0</v>
      </c>
      <c r="F277" s="12">
        <f t="shared" si="26"/>
        <v>-783.1685121477949</v>
      </c>
      <c r="I277">
        <v>275</v>
      </c>
      <c r="J277">
        <f t="shared" si="27"/>
        <v>-245</v>
      </c>
    </row>
    <row r="278" spans="1:10" x14ac:dyDescent="0.25">
      <c r="A278" s="4">
        <v>271</v>
      </c>
      <c r="B278" s="12">
        <f t="shared" si="30"/>
        <v>-783.1685121477949</v>
      </c>
      <c r="C278" s="12">
        <f t="shared" si="29"/>
        <v>783.16851214783992</v>
      </c>
      <c r="D278" s="12">
        <f t="shared" si="28"/>
        <v>0</v>
      </c>
      <c r="E278" s="12">
        <f t="shared" si="25"/>
        <v>0</v>
      </c>
      <c r="F278" s="12">
        <f t="shared" si="26"/>
        <v>-783.1685121477949</v>
      </c>
      <c r="I278">
        <v>276</v>
      </c>
      <c r="J278">
        <f t="shared" si="27"/>
        <v>-246</v>
      </c>
    </row>
    <row r="279" spans="1:10" x14ac:dyDescent="0.25">
      <c r="A279" s="4">
        <v>272</v>
      </c>
      <c r="B279" s="12">
        <f t="shared" si="30"/>
        <v>-783.1685121477949</v>
      </c>
      <c r="C279" s="12">
        <f t="shared" si="29"/>
        <v>783.16851214783992</v>
      </c>
      <c r="D279" s="12">
        <f t="shared" si="28"/>
        <v>0</v>
      </c>
      <c r="E279" s="12">
        <f t="shared" si="25"/>
        <v>0</v>
      </c>
      <c r="F279" s="12">
        <f t="shared" si="26"/>
        <v>-783.1685121477949</v>
      </c>
      <c r="I279">
        <v>277</v>
      </c>
      <c r="J279">
        <f t="shared" si="27"/>
        <v>-247</v>
      </c>
    </row>
    <row r="280" spans="1:10" x14ac:dyDescent="0.25">
      <c r="A280" s="4">
        <v>273</v>
      </c>
      <c r="B280" s="12">
        <f t="shared" si="30"/>
        <v>-783.1685121477949</v>
      </c>
      <c r="C280" s="12">
        <f t="shared" si="29"/>
        <v>783.16851214783992</v>
      </c>
      <c r="D280" s="12">
        <f t="shared" si="28"/>
        <v>0</v>
      </c>
      <c r="E280" s="12">
        <f t="shared" si="25"/>
        <v>0</v>
      </c>
      <c r="F280" s="12">
        <f t="shared" si="26"/>
        <v>-783.1685121477949</v>
      </c>
      <c r="I280">
        <v>278</v>
      </c>
      <c r="J280">
        <f t="shared" si="27"/>
        <v>-248</v>
      </c>
    </row>
    <row r="281" spans="1:10" x14ac:dyDescent="0.25">
      <c r="A281" s="4">
        <v>274</v>
      </c>
      <c r="B281" s="12">
        <f t="shared" si="30"/>
        <v>-783.1685121477949</v>
      </c>
      <c r="C281" s="12">
        <f t="shared" si="29"/>
        <v>783.16851214783992</v>
      </c>
      <c r="D281" s="12">
        <f t="shared" si="28"/>
        <v>0</v>
      </c>
      <c r="E281" s="12">
        <f t="shared" si="25"/>
        <v>0</v>
      </c>
      <c r="F281" s="12">
        <f t="shared" si="26"/>
        <v>-783.1685121477949</v>
      </c>
      <c r="I281">
        <v>279</v>
      </c>
      <c r="J281">
        <f t="shared" si="27"/>
        <v>-249</v>
      </c>
    </row>
    <row r="282" spans="1:10" x14ac:dyDescent="0.25">
      <c r="A282" s="4">
        <v>275</v>
      </c>
      <c r="B282" s="12">
        <f t="shared" si="30"/>
        <v>-783.1685121477949</v>
      </c>
      <c r="C282" s="12">
        <f t="shared" si="29"/>
        <v>783.16851214783992</v>
      </c>
      <c r="D282" s="12">
        <f t="shared" si="28"/>
        <v>0</v>
      </c>
      <c r="E282" s="12">
        <f t="shared" si="25"/>
        <v>0</v>
      </c>
      <c r="F282" s="12">
        <f t="shared" si="26"/>
        <v>-783.1685121477949</v>
      </c>
      <c r="I282">
        <v>280</v>
      </c>
      <c r="J282">
        <f t="shared" si="27"/>
        <v>-250</v>
      </c>
    </row>
    <row r="283" spans="1:10" x14ac:dyDescent="0.25">
      <c r="A283" s="4">
        <v>276</v>
      </c>
      <c r="B283" s="12">
        <f t="shared" si="30"/>
        <v>-783.1685121477949</v>
      </c>
      <c r="C283" s="12">
        <f t="shared" si="29"/>
        <v>783.16851214783992</v>
      </c>
      <c r="D283" s="12">
        <f t="shared" si="28"/>
        <v>0</v>
      </c>
      <c r="E283" s="12">
        <f t="shared" si="25"/>
        <v>0</v>
      </c>
      <c r="F283" s="12">
        <f t="shared" si="26"/>
        <v>-783.1685121477949</v>
      </c>
      <c r="I283">
        <v>281</v>
      </c>
      <c r="J283">
        <f t="shared" si="27"/>
        <v>-251</v>
      </c>
    </row>
    <row r="284" spans="1:10" x14ac:dyDescent="0.25">
      <c r="A284" s="4">
        <v>277</v>
      </c>
      <c r="B284" s="12">
        <f t="shared" si="30"/>
        <v>-783.1685121477949</v>
      </c>
      <c r="C284" s="12">
        <f t="shared" si="29"/>
        <v>783.16851214783992</v>
      </c>
      <c r="D284" s="12">
        <f t="shared" si="28"/>
        <v>0</v>
      </c>
      <c r="E284" s="12">
        <f t="shared" si="25"/>
        <v>0</v>
      </c>
      <c r="F284" s="12">
        <f t="shared" si="26"/>
        <v>-783.1685121477949</v>
      </c>
      <c r="I284">
        <v>282</v>
      </c>
      <c r="J284">
        <f t="shared" si="27"/>
        <v>-252</v>
      </c>
    </row>
    <row r="285" spans="1:10" x14ac:dyDescent="0.25">
      <c r="A285" s="4">
        <v>278</v>
      </c>
      <c r="B285" s="12">
        <f t="shared" si="30"/>
        <v>-783.1685121477949</v>
      </c>
      <c r="C285" s="12">
        <f t="shared" si="29"/>
        <v>783.16851214783992</v>
      </c>
      <c r="D285" s="12">
        <f t="shared" si="28"/>
        <v>0</v>
      </c>
      <c r="E285" s="12">
        <f t="shared" si="25"/>
        <v>0</v>
      </c>
      <c r="F285" s="12">
        <f t="shared" si="26"/>
        <v>-783.1685121477949</v>
      </c>
      <c r="I285">
        <v>283</v>
      </c>
      <c r="J285">
        <f t="shared" si="27"/>
        <v>-253</v>
      </c>
    </row>
    <row r="286" spans="1:10" x14ac:dyDescent="0.25">
      <c r="A286" s="4">
        <v>279</v>
      </c>
      <c r="B286" s="12">
        <f t="shared" si="30"/>
        <v>-783.1685121477949</v>
      </c>
      <c r="C286" s="12">
        <f t="shared" si="29"/>
        <v>783.16851214783992</v>
      </c>
      <c r="D286" s="12">
        <f t="shared" si="28"/>
        <v>0</v>
      </c>
      <c r="E286" s="12">
        <f t="shared" si="25"/>
        <v>0</v>
      </c>
      <c r="F286" s="12">
        <f t="shared" si="26"/>
        <v>-783.1685121477949</v>
      </c>
      <c r="I286">
        <v>284</v>
      </c>
      <c r="J286">
        <f t="shared" si="27"/>
        <v>-254</v>
      </c>
    </row>
    <row r="287" spans="1:10" x14ac:dyDescent="0.25">
      <c r="A287" s="4">
        <v>280</v>
      </c>
      <c r="B287" s="12">
        <f t="shared" si="30"/>
        <v>-783.1685121477949</v>
      </c>
      <c r="C287" s="12">
        <f t="shared" si="29"/>
        <v>783.16851214783992</v>
      </c>
      <c r="D287" s="12">
        <f t="shared" si="28"/>
        <v>0</v>
      </c>
      <c r="E287" s="12">
        <f t="shared" si="25"/>
        <v>0</v>
      </c>
      <c r="F287" s="12">
        <f t="shared" si="26"/>
        <v>-783.1685121477949</v>
      </c>
      <c r="I287">
        <v>285</v>
      </c>
      <c r="J287">
        <f t="shared" si="27"/>
        <v>-255</v>
      </c>
    </row>
    <row r="288" spans="1:10" x14ac:dyDescent="0.25">
      <c r="A288" s="4">
        <v>281</v>
      </c>
      <c r="B288" s="12">
        <f t="shared" si="30"/>
        <v>-783.1685121477949</v>
      </c>
      <c r="C288" s="12">
        <f t="shared" si="29"/>
        <v>783.16851214783992</v>
      </c>
      <c r="D288" s="12">
        <f t="shared" si="28"/>
        <v>0</v>
      </c>
      <c r="E288" s="12">
        <f t="shared" si="25"/>
        <v>0</v>
      </c>
      <c r="F288" s="12">
        <f t="shared" si="26"/>
        <v>-783.1685121477949</v>
      </c>
      <c r="I288">
        <v>286</v>
      </c>
      <c r="J288">
        <f t="shared" si="27"/>
        <v>-256</v>
      </c>
    </row>
    <row r="289" spans="1:10" x14ac:dyDescent="0.25">
      <c r="A289" s="4">
        <v>282</v>
      </c>
      <c r="B289" s="12">
        <f t="shared" si="30"/>
        <v>-783.1685121477949</v>
      </c>
      <c r="C289" s="12">
        <f t="shared" si="29"/>
        <v>783.16851214783992</v>
      </c>
      <c r="D289" s="12">
        <f t="shared" si="28"/>
        <v>0</v>
      </c>
      <c r="E289" s="12">
        <f t="shared" si="25"/>
        <v>0</v>
      </c>
      <c r="F289" s="12">
        <f t="shared" si="26"/>
        <v>-783.1685121477949</v>
      </c>
      <c r="I289">
        <v>287</v>
      </c>
      <c r="J289">
        <f t="shared" si="27"/>
        <v>-257</v>
      </c>
    </row>
    <row r="290" spans="1:10" x14ac:dyDescent="0.25">
      <c r="A290" s="4">
        <v>283</v>
      </c>
      <c r="B290" s="12">
        <f t="shared" si="30"/>
        <v>-783.1685121477949</v>
      </c>
      <c r="C290" s="12">
        <f t="shared" si="29"/>
        <v>783.16851214783992</v>
      </c>
      <c r="D290" s="12">
        <f t="shared" si="28"/>
        <v>0</v>
      </c>
      <c r="E290" s="12">
        <f t="shared" si="25"/>
        <v>0</v>
      </c>
      <c r="F290" s="12">
        <f t="shared" si="26"/>
        <v>-783.1685121477949</v>
      </c>
      <c r="I290">
        <v>288</v>
      </c>
      <c r="J290">
        <f t="shared" si="27"/>
        <v>-258</v>
      </c>
    </row>
    <row r="291" spans="1:10" x14ac:dyDescent="0.25">
      <c r="A291" s="4">
        <v>284</v>
      </c>
      <c r="B291" s="12">
        <f t="shared" si="30"/>
        <v>-783.1685121477949</v>
      </c>
      <c r="C291" s="12">
        <f t="shared" si="29"/>
        <v>783.16851214783992</v>
      </c>
      <c r="D291" s="12">
        <f t="shared" si="28"/>
        <v>0</v>
      </c>
      <c r="E291" s="12">
        <f t="shared" si="25"/>
        <v>0</v>
      </c>
      <c r="F291" s="12">
        <f t="shared" si="26"/>
        <v>-783.1685121477949</v>
      </c>
      <c r="I291">
        <v>289</v>
      </c>
      <c r="J291">
        <f t="shared" si="27"/>
        <v>-259</v>
      </c>
    </row>
    <row r="292" spans="1:10" x14ac:dyDescent="0.25">
      <c r="A292" s="4">
        <v>285</v>
      </c>
      <c r="B292" s="12">
        <f t="shared" si="30"/>
        <v>-783.1685121477949</v>
      </c>
      <c r="C292" s="12">
        <f t="shared" si="29"/>
        <v>783.16851214783992</v>
      </c>
      <c r="D292" s="12">
        <f t="shared" si="28"/>
        <v>0</v>
      </c>
      <c r="E292" s="12">
        <f t="shared" si="25"/>
        <v>0</v>
      </c>
      <c r="F292" s="12">
        <f t="shared" si="26"/>
        <v>-783.1685121477949</v>
      </c>
      <c r="I292">
        <v>290</v>
      </c>
      <c r="J292">
        <f t="shared" si="27"/>
        <v>-260</v>
      </c>
    </row>
    <row r="293" spans="1:10" x14ac:dyDescent="0.25">
      <c r="A293" s="4">
        <v>286</v>
      </c>
      <c r="B293" s="12">
        <f t="shared" si="30"/>
        <v>-783.1685121477949</v>
      </c>
      <c r="C293" s="12">
        <f t="shared" si="29"/>
        <v>783.16851214783992</v>
      </c>
      <c r="D293" s="12">
        <f t="shared" si="28"/>
        <v>0</v>
      </c>
      <c r="E293" s="12">
        <f t="shared" si="25"/>
        <v>0</v>
      </c>
      <c r="F293" s="12">
        <f t="shared" si="26"/>
        <v>-783.1685121477949</v>
      </c>
      <c r="I293">
        <v>291</v>
      </c>
      <c r="J293">
        <f t="shared" si="27"/>
        <v>-261</v>
      </c>
    </row>
    <row r="294" spans="1:10" x14ac:dyDescent="0.25">
      <c r="A294" s="4">
        <v>287</v>
      </c>
      <c r="B294" s="12">
        <f t="shared" si="30"/>
        <v>-783.1685121477949</v>
      </c>
      <c r="C294" s="12">
        <f t="shared" si="29"/>
        <v>783.16851214783992</v>
      </c>
      <c r="D294" s="12">
        <f t="shared" si="28"/>
        <v>0</v>
      </c>
      <c r="E294" s="12">
        <f t="shared" si="25"/>
        <v>0</v>
      </c>
      <c r="F294" s="12">
        <f t="shared" si="26"/>
        <v>-783.1685121477949</v>
      </c>
      <c r="I294">
        <v>292</v>
      </c>
      <c r="J294">
        <f t="shared" si="27"/>
        <v>-262</v>
      </c>
    </row>
    <row r="295" spans="1:10" x14ac:dyDescent="0.25">
      <c r="A295" s="4">
        <v>288</v>
      </c>
      <c r="B295" s="12">
        <f t="shared" si="30"/>
        <v>-783.1685121477949</v>
      </c>
      <c r="C295" s="12">
        <f t="shared" si="29"/>
        <v>783.16851214783992</v>
      </c>
      <c r="D295" s="12">
        <f t="shared" si="28"/>
        <v>0</v>
      </c>
      <c r="E295" s="12">
        <f t="shared" si="25"/>
        <v>0</v>
      </c>
      <c r="F295" s="12">
        <f t="shared" si="26"/>
        <v>-783.1685121477949</v>
      </c>
      <c r="I295">
        <v>293</v>
      </c>
      <c r="J295">
        <f t="shared" si="27"/>
        <v>-263</v>
      </c>
    </row>
    <row r="296" spans="1:10" x14ac:dyDescent="0.25">
      <c r="A296" s="4">
        <v>289</v>
      </c>
      <c r="B296" s="12">
        <f t="shared" si="30"/>
        <v>-783.1685121477949</v>
      </c>
      <c r="C296" s="12">
        <f t="shared" si="29"/>
        <v>783.16851214783992</v>
      </c>
      <c r="D296" s="12">
        <f t="shared" si="28"/>
        <v>0</v>
      </c>
      <c r="E296" s="12">
        <f t="shared" si="25"/>
        <v>0</v>
      </c>
      <c r="F296" s="12">
        <f t="shared" si="26"/>
        <v>-783.1685121477949</v>
      </c>
      <c r="I296">
        <v>294</v>
      </c>
      <c r="J296">
        <f t="shared" si="27"/>
        <v>-264</v>
      </c>
    </row>
    <row r="297" spans="1:10" x14ac:dyDescent="0.25">
      <c r="A297" s="4">
        <v>290</v>
      </c>
      <c r="B297" s="12">
        <f t="shared" si="30"/>
        <v>-783.1685121477949</v>
      </c>
      <c r="C297" s="12">
        <f t="shared" si="29"/>
        <v>783.16851214783992</v>
      </c>
      <c r="D297" s="12">
        <f t="shared" si="28"/>
        <v>0</v>
      </c>
      <c r="E297" s="12">
        <f t="shared" si="25"/>
        <v>0</v>
      </c>
      <c r="F297" s="12">
        <f t="shared" si="26"/>
        <v>-783.1685121477949</v>
      </c>
      <c r="I297">
        <v>295</v>
      </c>
      <c r="J297">
        <f t="shared" si="27"/>
        <v>-265</v>
      </c>
    </row>
    <row r="298" spans="1:10" x14ac:dyDescent="0.25">
      <c r="A298" s="4">
        <v>291</v>
      </c>
      <c r="B298" s="12">
        <f t="shared" si="30"/>
        <v>-783.1685121477949</v>
      </c>
      <c r="C298" s="12">
        <f t="shared" si="29"/>
        <v>783.16851214783992</v>
      </c>
      <c r="D298" s="12">
        <f t="shared" si="28"/>
        <v>0</v>
      </c>
      <c r="E298" s="12">
        <f t="shared" si="25"/>
        <v>0</v>
      </c>
      <c r="F298" s="12">
        <f t="shared" si="26"/>
        <v>-783.1685121477949</v>
      </c>
      <c r="I298">
        <v>296</v>
      </c>
      <c r="J298">
        <f t="shared" si="27"/>
        <v>-266</v>
      </c>
    </row>
    <row r="299" spans="1:10" x14ac:dyDescent="0.25">
      <c r="A299" s="4">
        <v>292</v>
      </c>
      <c r="B299" s="12">
        <f t="shared" si="30"/>
        <v>-783.1685121477949</v>
      </c>
      <c r="C299" s="12">
        <f t="shared" si="29"/>
        <v>783.16851214783992</v>
      </c>
      <c r="D299" s="12">
        <f t="shared" si="28"/>
        <v>0</v>
      </c>
      <c r="E299" s="12">
        <f t="shared" si="25"/>
        <v>0</v>
      </c>
      <c r="F299" s="12">
        <f t="shared" si="26"/>
        <v>-783.1685121477949</v>
      </c>
      <c r="I299">
        <v>297</v>
      </c>
      <c r="J299">
        <f t="shared" si="27"/>
        <v>-267</v>
      </c>
    </row>
    <row r="300" spans="1:10" x14ac:dyDescent="0.25">
      <c r="A300" s="4">
        <v>293</v>
      </c>
      <c r="B300" s="12">
        <f t="shared" si="30"/>
        <v>-783.1685121477949</v>
      </c>
      <c r="C300" s="12">
        <f t="shared" si="29"/>
        <v>783.16851214783992</v>
      </c>
      <c r="D300" s="12">
        <f t="shared" si="28"/>
        <v>0</v>
      </c>
      <c r="E300" s="12">
        <f t="shared" si="25"/>
        <v>0</v>
      </c>
      <c r="F300" s="12">
        <f t="shared" si="26"/>
        <v>-783.1685121477949</v>
      </c>
      <c r="I300">
        <v>298</v>
      </c>
      <c r="J300">
        <f t="shared" si="27"/>
        <v>-268</v>
      </c>
    </row>
    <row r="301" spans="1:10" x14ac:dyDescent="0.25">
      <c r="A301" s="4">
        <v>294</v>
      </c>
      <c r="B301" s="12">
        <f t="shared" si="30"/>
        <v>-783.1685121477949</v>
      </c>
      <c r="C301" s="12">
        <f t="shared" si="29"/>
        <v>783.16851214783992</v>
      </c>
      <c r="D301" s="12">
        <f t="shared" si="28"/>
        <v>0</v>
      </c>
      <c r="E301" s="12">
        <f t="shared" si="25"/>
        <v>0</v>
      </c>
      <c r="F301" s="12">
        <f t="shared" si="26"/>
        <v>-783.1685121477949</v>
      </c>
      <c r="I301">
        <v>299</v>
      </c>
      <c r="J301">
        <f t="shared" si="27"/>
        <v>-269</v>
      </c>
    </row>
    <row r="302" spans="1:10" x14ac:dyDescent="0.25">
      <c r="A302" s="4">
        <v>295</v>
      </c>
      <c r="B302" s="12">
        <f t="shared" si="30"/>
        <v>-783.1685121477949</v>
      </c>
      <c r="C302" s="12">
        <f t="shared" si="29"/>
        <v>783.16851214783992</v>
      </c>
      <c r="D302" s="12">
        <f t="shared" si="28"/>
        <v>0</v>
      </c>
      <c r="E302" s="12">
        <f t="shared" si="25"/>
        <v>0</v>
      </c>
      <c r="F302" s="12">
        <f t="shared" si="26"/>
        <v>-783.1685121477949</v>
      </c>
      <c r="I302">
        <v>300</v>
      </c>
      <c r="J302">
        <f t="shared" si="27"/>
        <v>-270</v>
      </c>
    </row>
    <row r="303" spans="1:10" x14ac:dyDescent="0.25">
      <c r="A303" s="4">
        <v>296</v>
      </c>
      <c r="B303" s="12">
        <f t="shared" si="30"/>
        <v>-783.1685121477949</v>
      </c>
      <c r="C303" s="12">
        <f t="shared" si="29"/>
        <v>783.16851214783992</v>
      </c>
      <c r="D303" s="12">
        <f t="shared" si="28"/>
        <v>0</v>
      </c>
      <c r="E303" s="12">
        <f t="shared" si="25"/>
        <v>0</v>
      </c>
      <c r="F303" s="12">
        <f t="shared" si="26"/>
        <v>-783.1685121477949</v>
      </c>
      <c r="I303">
        <v>301</v>
      </c>
      <c r="J303">
        <f t="shared" si="27"/>
        <v>-271</v>
      </c>
    </row>
    <row r="304" spans="1:10" x14ac:dyDescent="0.25">
      <c r="A304" s="4">
        <v>297</v>
      </c>
      <c r="B304" s="12">
        <f t="shared" si="30"/>
        <v>-783.1685121477949</v>
      </c>
      <c r="C304" s="12">
        <f t="shared" si="29"/>
        <v>783.16851214783992</v>
      </c>
      <c r="D304" s="12">
        <f t="shared" si="28"/>
        <v>0</v>
      </c>
      <c r="E304" s="12">
        <f t="shared" si="25"/>
        <v>0</v>
      </c>
      <c r="F304" s="12">
        <f t="shared" si="26"/>
        <v>-783.1685121477949</v>
      </c>
      <c r="I304">
        <v>302</v>
      </c>
      <c r="J304">
        <f t="shared" si="27"/>
        <v>-272</v>
      </c>
    </row>
    <row r="305" spans="1:10" x14ac:dyDescent="0.25">
      <c r="A305" s="4">
        <v>298</v>
      </c>
      <c r="B305" s="12">
        <f t="shared" si="30"/>
        <v>-783.1685121477949</v>
      </c>
      <c r="C305" s="12">
        <f t="shared" si="29"/>
        <v>783.16851214783992</v>
      </c>
      <c r="D305" s="12">
        <f t="shared" si="28"/>
        <v>0</v>
      </c>
      <c r="E305" s="12">
        <f t="shared" si="25"/>
        <v>0</v>
      </c>
      <c r="F305" s="12">
        <f t="shared" si="26"/>
        <v>-783.1685121477949</v>
      </c>
      <c r="I305">
        <v>303</v>
      </c>
      <c r="J305">
        <f t="shared" si="27"/>
        <v>-273</v>
      </c>
    </row>
    <row r="306" spans="1:10" x14ac:dyDescent="0.25">
      <c r="A306" s="4">
        <v>299</v>
      </c>
      <c r="B306" s="12">
        <f t="shared" si="30"/>
        <v>-783.1685121477949</v>
      </c>
      <c r="C306" s="12">
        <f t="shared" si="29"/>
        <v>783.16851214783992</v>
      </c>
      <c r="D306" s="12">
        <f t="shared" si="28"/>
        <v>0</v>
      </c>
      <c r="E306" s="12">
        <f t="shared" si="25"/>
        <v>0</v>
      </c>
      <c r="F306" s="12">
        <f t="shared" si="26"/>
        <v>-783.1685121477949</v>
      </c>
      <c r="I306">
        <v>304</v>
      </c>
      <c r="J306">
        <f t="shared" si="27"/>
        <v>-274</v>
      </c>
    </row>
    <row r="307" spans="1:10" x14ac:dyDescent="0.25">
      <c r="A307" s="4">
        <v>300</v>
      </c>
      <c r="B307" s="12">
        <f t="shared" si="30"/>
        <v>-783.1685121477949</v>
      </c>
      <c r="C307" s="12">
        <f t="shared" si="29"/>
        <v>783.16851214783992</v>
      </c>
      <c r="D307" s="12">
        <f t="shared" si="28"/>
        <v>0</v>
      </c>
      <c r="E307" s="12">
        <f t="shared" si="25"/>
        <v>0</v>
      </c>
      <c r="F307" s="12">
        <f t="shared" si="26"/>
        <v>-783.1685121477949</v>
      </c>
      <c r="I307">
        <v>305</v>
      </c>
      <c r="J307">
        <f t="shared" si="27"/>
        <v>-275</v>
      </c>
    </row>
    <row r="308" spans="1:10" x14ac:dyDescent="0.25">
      <c r="A308" s="4">
        <v>301</v>
      </c>
      <c r="B308" s="12">
        <f t="shared" si="30"/>
        <v>-783.1685121477949</v>
      </c>
      <c r="C308" s="12">
        <f t="shared" si="29"/>
        <v>783.16851214783992</v>
      </c>
      <c r="D308" s="12">
        <f t="shared" si="28"/>
        <v>0</v>
      </c>
      <c r="E308" s="12">
        <f t="shared" si="25"/>
        <v>0</v>
      </c>
      <c r="F308" s="12">
        <f t="shared" si="26"/>
        <v>-783.1685121477949</v>
      </c>
      <c r="I308">
        <v>306</v>
      </c>
      <c r="J308">
        <f t="shared" si="27"/>
        <v>-276</v>
      </c>
    </row>
    <row r="309" spans="1:10" x14ac:dyDescent="0.25">
      <c r="A309" s="4">
        <v>302</v>
      </c>
      <c r="B309" s="12">
        <f t="shared" si="30"/>
        <v>-783.1685121477949</v>
      </c>
      <c r="C309" s="12">
        <f t="shared" si="29"/>
        <v>783.16851214783992</v>
      </c>
      <c r="D309" s="12">
        <f t="shared" si="28"/>
        <v>0</v>
      </c>
      <c r="E309" s="12">
        <f t="shared" si="25"/>
        <v>0</v>
      </c>
      <c r="F309" s="12">
        <f t="shared" si="26"/>
        <v>-783.1685121477949</v>
      </c>
      <c r="I309">
        <v>307</v>
      </c>
      <c r="J309">
        <f t="shared" si="27"/>
        <v>-277</v>
      </c>
    </row>
    <row r="310" spans="1:10" x14ac:dyDescent="0.25">
      <c r="A310" s="4">
        <v>303</v>
      </c>
      <c r="B310" s="12">
        <f t="shared" si="30"/>
        <v>-783.1685121477949</v>
      </c>
      <c r="C310" s="12">
        <f t="shared" si="29"/>
        <v>783.16851214783992</v>
      </c>
      <c r="D310" s="12">
        <f t="shared" si="28"/>
        <v>0</v>
      </c>
      <c r="E310" s="12">
        <f t="shared" si="25"/>
        <v>0</v>
      </c>
      <c r="F310" s="12">
        <f t="shared" si="26"/>
        <v>-783.1685121477949</v>
      </c>
      <c r="I310">
        <v>308</v>
      </c>
      <c r="J310">
        <f t="shared" si="27"/>
        <v>-278</v>
      </c>
    </row>
    <row r="311" spans="1:10" x14ac:dyDescent="0.25">
      <c r="A311" s="4">
        <v>304</v>
      </c>
      <c r="B311" s="12">
        <f t="shared" si="30"/>
        <v>-783.1685121477949</v>
      </c>
      <c r="C311" s="12">
        <f t="shared" si="29"/>
        <v>783.16851214783992</v>
      </c>
      <c r="D311" s="12">
        <f t="shared" si="28"/>
        <v>0</v>
      </c>
      <c r="E311" s="12">
        <f t="shared" si="25"/>
        <v>0</v>
      </c>
      <c r="F311" s="12">
        <f t="shared" si="26"/>
        <v>-783.1685121477949</v>
      </c>
      <c r="I311">
        <v>309</v>
      </c>
      <c r="J311">
        <f t="shared" si="27"/>
        <v>-279</v>
      </c>
    </row>
    <row r="312" spans="1:10" x14ac:dyDescent="0.25">
      <c r="A312" s="4">
        <v>305</v>
      </c>
      <c r="B312" s="12">
        <f t="shared" si="30"/>
        <v>-783.1685121477949</v>
      </c>
      <c r="C312" s="12">
        <f t="shared" si="29"/>
        <v>783.16851214783992</v>
      </c>
      <c r="D312" s="12">
        <f t="shared" si="28"/>
        <v>0</v>
      </c>
      <c r="E312" s="12">
        <f t="shared" si="25"/>
        <v>0</v>
      </c>
      <c r="F312" s="12">
        <f t="shared" si="26"/>
        <v>-783.1685121477949</v>
      </c>
      <c r="I312">
        <v>310</v>
      </c>
      <c r="J312">
        <f t="shared" si="27"/>
        <v>-280</v>
      </c>
    </row>
    <row r="313" spans="1:10" x14ac:dyDescent="0.25">
      <c r="A313" s="4">
        <v>306</v>
      </c>
      <c r="B313" s="12">
        <f t="shared" si="30"/>
        <v>-783.1685121477949</v>
      </c>
      <c r="C313" s="12">
        <f t="shared" si="29"/>
        <v>783.16851214783992</v>
      </c>
      <c r="D313" s="12">
        <f t="shared" si="28"/>
        <v>0</v>
      </c>
      <c r="E313" s="12">
        <f t="shared" si="25"/>
        <v>0</v>
      </c>
      <c r="F313" s="12">
        <f t="shared" si="26"/>
        <v>-783.1685121477949</v>
      </c>
      <c r="I313">
        <v>311</v>
      </c>
      <c r="J313">
        <f t="shared" si="27"/>
        <v>-281</v>
      </c>
    </row>
    <row r="314" spans="1:10" x14ac:dyDescent="0.25">
      <c r="A314" s="4">
        <v>307</v>
      </c>
      <c r="B314" s="12">
        <f t="shared" si="30"/>
        <v>-783.1685121477949</v>
      </c>
      <c r="C314" s="12">
        <f t="shared" si="29"/>
        <v>783.16851214783992</v>
      </c>
      <c r="D314" s="12">
        <f t="shared" si="28"/>
        <v>0</v>
      </c>
      <c r="E314" s="12">
        <f t="shared" si="25"/>
        <v>0</v>
      </c>
      <c r="F314" s="12">
        <f t="shared" si="26"/>
        <v>-783.1685121477949</v>
      </c>
      <c r="I314">
        <v>312</v>
      </c>
      <c r="J314">
        <f t="shared" si="27"/>
        <v>-282</v>
      </c>
    </row>
    <row r="315" spans="1:10" x14ac:dyDescent="0.25">
      <c r="A315" s="4">
        <v>308</v>
      </c>
      <c r="B315" s="12">
        <f t="shared" si="30"/>
        <v>-783.1685121477949</v>
      </c>
      <c r="C315" s="12">
        <f t="shared" si="29"/>
        <v>783.16851214783992</v>
      </c>
      <c r="D315" s="12">
        <f t="shared" si="28"/>
        <v>0</v>
      </c>
      <c r="E315" s="12">
        <f t="shared" si="25"/>
        <v>0</v>
      </c>
      <c r="F315" s="12">
        <f t="shared" si="26"/>
        <v>-783.1685121477949</v>
      </c>
      <c r="I315">
        <v>313</v>
      </c>
      <c r="J315">
        <f t="shared" si="27"/>
        <v>-283</v>
      </c>
    </row>
    <row r="316" spans="1:10" x14ac:dyDescent="0.25">
      <c r="A316" s="4">
        <v>309</v>
      </c>
      <c r="B316" s="12">
        <f t="shared" si="30"/>
        <v>-783.1685121477949</v>
      </c>
      <c r="C316" s="12">
        <f t="shared" si="29"/>
        <v>783.16851214783992</v>
      </c>
      <c r="D316" s="12">
        <f t="shared" si="28"/>
        <v>0</v>
      </c>
      <c r="E316" s="12">
        <f t="shared" si="25"/>
        <v>0</v>
      </c>
      <c r="F316" s="12">
        <f t="shared" si="26"/>
        <v>-783.1685121477949</v>
      </c>
      <c r="I316">
        <v>314</v>
      </c>
      <c r="J316">
        <f t="shared" si="27"/>
        <v>-284</v>
      </c>
    </row>
    <row r="317" spans="1:10" x14ac:dyDescent="0.25">
      <c r="A317" s="4">
        <v>310</v>
      </c>
      <c r="B317" s="12">
        <f t="shared" si="30"/>
        <v>-783.1685121477949</v>
      </c>
      <c r="C317" s="12">
        <f t="shared" si="29"/>
        <v>783.16851214783992</v>
      </c>
      <c r="D317" s="12">
        <f t="shared" si="28"/>
        <v>0</v>
      </c>
      <c r="E317" s="12">
        <f t="shared" si="25"/>
        <v>0</v>
      </c>
      <c r="F317" s="12">
        <f t="shared" si="26"/>
        <v>-783.1685121477949</v>
      </c>
      <c r="I317">
        <v>315</v>
      </c>
      <c r="J317">
        <f t="shared" si="27"/>
        <v>-285</v>
      </c>
    </row>
    <row r="318" spans="1:10" x14ac:dyDescent="0.25">
      <c r="A318" s="4">
        <v>311</v>
      </c>
      <c r="B318" s="12">
        <f t="shared" si="30"/>
        <v>-783.1685121477949</v>
      </c>
      <c r="C318" s="12">
        <f t="shared" si="29"/>
        <v>783.16851214783992</v>
      </c>
      <c r="D318" s="12">
        <f t="shared" si="28"/>
        <v>0</v>
      </c>
      <c r="E318" s="12">
        <f t="shared" si="25"/>
        <v>0</v>
      </c>
      <c r="F318" s="12">
        <f t="shared" si="26"/>
        <v>-783.1685121477949</v>
      </c>
      <c r="I318">
        <v>316</v>
      </c>
      <c r="J318">
        <f t="shared" si="27"/>
        <v>-286</v>
      </c>
    </row>
    <row r="319" spans="1:10" x14ac:dyDescent="0.25">
      <c r="A319" s="4">
        <v>312</v>
      </c>
      <c r="B319" s="12">
        <f t="shared" si="30"/>
        <v>-783.1685121477949</v>
      </c>
      <c r="C319" s="12">
        <f t="shared" si="29"/>
        <v>783.16851214783992</v>
      </c>
      <c r="D319" s="12">
        <f t="shared" si="28"/>
        <v>0</v>
      </c>
      <c r="E319" s="12">
        <f t="shared" si="25"/>
        <v>0</v>
      </c>
      <c r="F319" s="12">
        <f t="shared" si="26"/>
        <v>-783.1685121477949</v>
      </c>
      <c r="I319">
        <v>317</v>
      </c>
      <c r="J319">
        <f t="shared" si="27"/>
        <v>-287</v>
      </c>
    </row>
    <row r="320" spans="1:10" x14ac:dyDescent="0.25">
      <c r="A320" s="4">
        <v>313</v>
      </c>
      <c r="B320" s="12">
        <f t="shared" si="30"/>
        <v>-783.1685121477949</v>
      </c>
      <c r="C320" s="12">
        <f t="shared" si="29"/>
        <v>783.16851214783992</v>
      </c>
      <c r="D320" s="12">
        <f t="shared" si="28"/>
        <v>0</v>
      </c>
      <c r="E320" s="12">
        <f t="shared" si="25"/>
        <v>0</v>
      </c>
      <c r="F320" s="12">
        <f t="shared" si="26"/>
        <v>-783.1685121477949</v>
      </c>
      <c r="I320">
        <v>318</v>
      </c>
      <c r="J320">
        <f t="shared" si="27"/>
        <v>-288</v>
      </c>
    </row>
    <row r="321" spans="1:10" x14ac:dyDescent="0.25">
      <c r="A321" s="4">
        <v>314</v>
      </c>
      <c r="B321" s="12">
        <f t="shared" si="30"/>
        <v>-783.1685121477949</v>
      </c>
      <c r="C321" s="12">
        <f t="shared" si="29"/>
        <v>783.16851214783992</v>
      </c>
      <c r="D321" s="12">
        <f t="shared" si="28"/>
        <v>0</v>
      </c>
      <c r="E321" s="12">
        <f t="shared" si="25"/>
        <v>0</v>
      </c>
      <c r="F321" s="12">
        <f t="shared" si="26"/>
        <v>-783.1685121477949</v>
      </c>
      <c r="I321">
        <v>319</v>
      </c>
      <c r="J321">
        <f t="shared" si="27"/>
        <v>-289</v>
      </c>
    </row>
    <row r="322" spans="1:10" x14ac:dyDescent="0.25">
      <c r="A322" s="4">
        <v>315</v>
      </c>
      <c r="B322" s="12">
        <f t="shared" si="30"/>
        <v>-783.1685121477949</v>
      </c>
      <c r="C322" s="12">
        <f t="shared" si="29"/>
        <v>783.16851214783992</v>
      </c>
      <c r="D322" s="12">
        <f t="shared" si="28"/>
        <v>0</v>
      </c>
      <c r="E322" s="12">
        <f t="shared" si="25"/>
        <v>0</v>
      </c>
      <c r="F322" s="12">
        <f t="shared" si="26"/>
        <v>-783.1685121477949</v>
      </c>
      <c r="I322">
        <v>320</v>
      </c>
      <c r="J322">
        <f t="shared" si="27"/>
        <v>-290</v>
      </c>
    </row>
    <row r="323" spans="1:10" x14ac:dyDescent="0.25">
      <c r="A323" s="4">
        <v>316</v>
      </c>
      <c r="B323" s="12">
        <f t="shared" si="30"/>
        <v>-783.1685121477949</v>
      </c>
      <c r="C323" s="12">
        <f t="shared" si="29"/>
        <v>783.16851214783992</v>
      </c>
      <c r="D323" s="12">
        <f t="shared" si="28"/>
        <v>0</v>
      </c>
      <c r="E323" s="12">
        <f t="shared" si="25"/>
        <v>0</v>
      </c>
      <c r="F323" s="12">
        <f t="shared" si="26"/>
        <v>-783.1685121477949</v>
      </c>
      <c r="I323">
        <v>321</v>
      </c>
      <c r="J323">
        <f t="shared" si="27"/>
        <v>-291</v>
      </c>
    </row>
    <row r="324" spans="1:10" x14ac:dyDescent="0.25">
      <c r="A324" s="4">
        <v>317</v>
      </c>
      <c r="B324" s="12">
        <f t="shared" si="30"/>
        <v>-783.1685121477949</v>
      </c>
      <c r="C324" s="12">
        <f t="shared" si="29"/>
        <v>783.16851214783992</v>
      </c>
      <c r="D324" s="12">
        <f t="shared" si="28"/>
        <v>0</v>
      </c>
      <c r="E324" s="12">
        <f t="shared" ref="E324:E367" si="31">IF(B324&lt;=0,0,C324-D324)</f>
        <v>0</v>
      </c>
      <c r="F324" s="12">
        <f t="shared" ref="F324:F361" si="32">B324-E324</f>
        <v>-783.1685121477949</v>
      </c>
      <c r="I324">
        <v>322</v>
      </c>
      <c r="J324">
        <f t="shared" ref="J324:J362" si="33">$F$2-I324</f>
        <v>-292</v>
      </c>
    </row>
    <row r="325" spans="1:10" x14ac:dyDescent="0.25">
      <c r="A325" s="4">
        <v>318</v>
      </c>
      <c r="B325" s="12">
        <f t="shared" si="30"/>
        <v>-783.1685121477949</v>
      </c>
      <c r="C325" s="12">
        <f t="shared" si="29"/>
        <v>783.16851214783992</v>
      </c>
      <c r="D325" s="12">
        <f t="shared" ref="D325:D367" si="34">IF(B325&lt;= 0,0,B325*$D$4)</f>
        <v>0</v>
      </c>
      <c r="E325" s="12">
        <f t="shared" si="31"/>
        <v>0</v>
      </c>
      <c r="F325" s="12">
        <f t="shared" si="32"/>
        <v>-783.1685121477949</v>
      </c>
      <c r="I325">
        <v>323</v>
      </c>
      <c r="J325">
        <f t="shared" si="33"/>
        <v>-293</v>
      </c>
    </row>
    <row r="326" spans="1:10" x14ac:dyDescent="0.25">
      <c r="A326" s="4">
        <v>319</v>
      </c>
      <c r="B326" s="12">
        <f t="shared" si="30"/>
        <v>-783.1685121477949</v>
      </c>
      <c r="C326" s="12">
        <f t="shared" si="29"/>
        <v>783.16851214783992</v>
      </c>
      <c r="D326" s="12">
        <f t="shared" si="34"/>
        <v>0</v>
      </c>
      <c r="E326" s="12">
        <f t="shared" si="31"/>
        <v>0</v>
      </c>
      <c r="F326" s="12">
        <f t="shared" si="32"/>
        <v>-783.1685121477949</v>
      </c>
      <c r="I326">
        <v>324</v>
      </c>
      <c r="J326">
        <f t="shared" si="33"/>
        <v>-294</v>
      </c>
    </row>
    <row r="327" spans="1:10" x14ac:dyDescent="0.25">
      <c r="A327" s="4">
        <v>320</v>
      </c>
      <c r="B327" s="12">
        <f t="shared" si="30"/>
        <v>-783.1685121477949</v>
      </c>
      <c r="C327" s="12">
        <f t="shared" si="29"/>
        <v>783.16851214783992</v>
      </c>
      <c r="D327" s="12">
        <f t="shared" si="34"/>
        <v>0</v>
      </c>
      <c r="E327" s="12">
        <f t="shared" si="31"/>
        <v>0</v>
      </c>
      <c r="F327" s="12">
        <f t="shared" si="32"/>
        <v>-783.1685121477949</v>
      </c>
      <c r="I327">
        <v>325</v>
      </c>
      <c r="J327">
        <f t="shared" si="33"/>
        <v>-295</v>
      </c>
    </row>
    <row r="328" spans="1:10" x14ac:dyDescent="0.25">
      <c r="A328" s="4">
        <v>321</v>
      </c>
      <c r="B328" s="12">
        <f t="shared" si="30"/>
        <v>-783.1685121477949</v>
      </c>
      <c r="C328" s="12">
        <f t="shared" si="29"/>
        <v>783.16851214783992</v>
      </c>
      <c r="D328" s="12">
        <f t="shared" si="34"/>
        <v>0</v>
      </c>
      <c r="E328" s="12">
        <f t="shared" si="31"/>
        <v>0</v>
      </c>
      <c r="F328" s="12">
        <f t="shared" si="32"/>
        <v>-783.1685121477949</v>
      </c>
      <c r="I328">
        <v>326</v>
      </c>
      <c r="J328">
        <f t="shared" si="33"/>
        <v>-296</v>
      </c>
    </row>
    <row r="329" spans="1:10" x14ac:dyDescent="0.25">
      <c r="A329" s="4">
        <v>322</v>
      </c>
      <c r="B329" s="12">
        <f t="shared" si="30"/>
        <v>-783.1685121477949</v>
      </c>
      <c r="C329" s="12">
        <f t="shared" ref="C329:C367" si="35">SUM($D$5)</f>
        <v>783.16851214783992</v>
      </c>
      <c r="D329" s="12">
        <f t="shared" si="34"/>
        <v>0</v>
      </c>
      <c r="E329" s="12">
        <f t="shared" si="31"/>
        <v>0</v>
      </c>
      <c r="F329" s="12">
        <f t="shared" si="32"/>
        <v>-783.1685121477949</v>
      </c>
      <c r="I329">
        <v>327</v>
      </c>
      <c r="J329">
        <f t="shared" si="33"/>
        <v>-297</v>
      </c>
    </row>
    <row r="330" spans="1:10" x14ac:dyDescent="0.25">
      <c r="A330" s="4">
        <v>323</v>
      </c>
      <c r="B330" s="12">
        <f t="shared" ref="B330:B367" si="36">F329</f>
        <v>-783.1685121477949</v>
      </c>
      <c r="C330" s="12">
        <f t="shared" si="35"/>
        <v>783.16851214783992</v>
      </c>
      <c r="D330" s="12">
        <f t="shared" si="34"/>
        <v>0</v>
      </c>
      <c r="E330" s="12">
        <f t="shared" si="31"/>
        <v>0</v>
      </c>
      <c r="F330" s="12">
        <f t="shared" si="32"/>
        <v>-783.1685121477949</v>
      </c>
      <c r="I330">
        <v>328</v>
      </c>
      <c r="J330">
        <f t="shared" si="33"/>
        <v>-298</v>
      </c>
    </row>
    <row r="331" spans="1:10" x14ac:dyDescent="0.25">
      <c r="A331" s="4">
        <v>324</v>
      </c>
      <c r="B331" s="12">
        <f t="shared" si="36"/>
        <v>-783.1685121477949</v>
      </c>
      <c r="C331" s="12">
        <f t="shared" si="35"/>
        <v>783.16851214783992</v>
      </c>
      <c r="D331" s="12">
        <f t="shared" si="34"/>
        <v>0</v>
      </c>
      <c r="E331" s="12">
        <f t="shared" si="31"/>
        <v>0</v>
      </c>
      <c r="F331" s="12">
        <f t="shared" si="32"/>
        <v>-783.1685121477949</v>
      </c>
      <c r="I331">
        <v>329</v>
      </c>
      <c r="J331">
        <f t="shared" si="33"/>
        <v>-299</v>
      </c>
    </row>
    <row r="332" spans="1:10" x14ac:dyDescent="0.25">
      <c r="A332" s="4">
        <v>325</v>
      </c>
      <c r="B332" s="12">
        <f t="shared" si="36"/>
        <v>-783.1685121477949</v>
      </c>
      <c r="C332" s="12">
        <f t="shared" si="35"/>
        <v>783.16851214783992</v>
      </c>
      <c r="D332" s="12">
        <f t="shared" si="34"/>
        <v>0</v>
      </c>
      <c r="E332" s="12">
        <f t="shared" si="31"/>
        <v>0</v>
      </c>
      <c r="F332" s="12">
        <f t="shared" si="32"/>
        <v>-783.1685121477949</v>
      </c>
      <c r="I332">
        <v>330</v>
      </c>
      <c r="J332">
        <f t="shared" si="33"/>
        <v>-300</v>
      </c>
    </row>
    <row r="333" spans="1:10" x14ac:dyDescent="0.25">
      <c r="A333" s="4">
        <v>326</v>
      </c>
      <c r="B333" s="12">
        <f t="shared" si="36"/>
        <v>-783.1685121477949</v>
      </c>
      <c r="C333" s="12">
        <f t="shared" si="35"/>
        <v>783.16851214783992</v>
      </c>
      <c r="D333" s="12">
        <f t="shared" si="34"/>
        <v>0</v>
      </c>
      <c r="E333" s="12">
        <f t="shared" si="31"/>
        <v>0</v>
      </c>
      <c r="F333" s="12">
        <f t="shared" si="32"/>
        <v>-783.1685121477949</v>
      </c>
      <c r="I333">
        <v>331</v>
      </c>
      <c r="J333">
        <f t="shared" si="33"/>
        <v>-301</v>
      </c>
    </row>
    <row r="334" spans="1:10" x14ac:dyDescent="0.25">
      <c r="A334" s="4">
        <v>327</v>
      </c>
      <c r="B334" s="12">
        <f t="shared" si="36"/>
        <v>-783.1685121477949</v>
      </c>
      <c r="C334" s="12">
        <f t="shared" si="35"/>
        <v>783.16851214783992</v>
      </c>
      <c r="D334" s="12">
        <f t="shared" si="34"/>
        <v>0</v>
      </c>
      <c r="E334" s="12">
        <f t="shared" si="31"/>
        <v>0</v>
      </c>
      <c r="F334" s="12">
        <f t="shared" si="32"/>
        <v>-783.1685121477949</v>
      </c>
      <c r="I334">
        <v>332</v>
      </c>
      <c r="J334">
        <f t="shared" si="33"/>
        <v>-302</v>
      </c>
    </row>
    <row r="335" spans="1:10" x14ac:dyDescent="0.25">
      <c r="A335" s="4">
        <v>328</v>
      </c>
      <c r="B335" s="12">
        <f t="shared" si="36"/>
        <v>-783.1685121477949</v>
      </c>
      <c r="C335" s="12">
        <f t="shared" si="35"/>
        <v>783.16851214783992</v>
      </c>
      <c r="D335" s="12">
        <f t="shared" si="34"/>
        <v>0</v>
      </c>
      <c r="E335" s="12">
        <f t="shared" si="31"/>
        <v>0</v>
      </c>
      <c r="F335" s="12">
        <f t="shared" si="32"/>
        <v>-783.1685121477949</v>
      </c>
      <c r="I335">
        <v>333</v>
      </c>
      <c r="J335">
        <f t="shared" si="33"/>
        <v>-303</v>
      </c>
    </row>
    <row r="336" spans="1:10" x14ac:dyDescent="0.25">
      <c r="A336" s="4">
        <v>329</v>
      </c>
      <c r="B336" s="12">
        <f t="shared" si="36"/>
        <v>-783.1685121477949</v>
      </c>
      <c r="C336" s="12">
        <f t="shared" si="35"/>
        <v>783.16851214783992</v>
      </c>
      <c r="D336" s="12">
        <f t="shared" si="34"/>
        <v>0</v>
      </c>
      <c r="E336" s="12">
        <f t="shared" si="31"/>
        <v>0</v>
      </c>
      <c r="F336" s="12">
        <f t="shared" si="32"/>
        <v>-783.1685121477949</v>
      </c>
      <c r="I336">
        <v>334</v>
      </c>
      <c r="J336">
        <f t="shared" si="33"/>
        <v>-304</v>
      </c>
    </row>
    <row r="337" spans="1:10" x14ac:dyDescent="0.25">
      <c r="A337" s="4">
        <v>330</v>
      </c>
      <c r="B337" s="12">
        <f t="shared" si="36"/>
        <v>-783.1685121477949</v>
      </c>
      <c r="C337" s="12">
        <f t="shared" si="35"/>
        <v>783.16851214783992</v>
      </c>
      <c r="D337" s="12">
        <f t="shared" si="34"/>
        <v>0</v>
      </c>
      <c r="E337" s="12">
        <f t="shared" si="31"/>
        <v>0</v>
      </c>
      <c r="F337" s="12">
        <f t="shared" si="32"/>
        <v>-783.1685121477949</v>
      </c>
      <c r="I337">
        <v>335</v>
      </c>
      <c r="J337">
        <f t="shared" si="33"/>
        <v>-305</v>
      </c>
    </row>
    <row r="338" spans="1:10" x14ac:dyDescent="0.25">
      <c r="A338" s="4">
        <v>331</v>
      </c>
      <c r="B338" s="12">
        <f t="shared" si="36"/>
        <v>-783.1685121477949</v>
      </c>
      <c r="C338" s="12">
        <f t="shared" si="35"/>
        <v>783.16851214783992</v>
      </c>
      <c r="D338" s="12">
        <f t="shared" si="34"/>
        <v>0</v>
      </c>
      <c r="E338" s="12">
        <f t="shared" si="31"/>
        <v>0</v>
      </c>
      <c r="F338" s="12">
        <f t="shared" si="32"/>
        <v>-783.1685121477949</v>
      </c>
      <c r="I338">
        <v>336</v>
      </c>
      <c r="J338">
        <f t="shared" si="33"/>
        <v>-306</v>
      </c>
    </row>
    <row r="339" spans="1:10" x14ac:dyDescent="0.25">
      <c r="A339" s="4">
        <v>332</v>
      </c>
      <c r="B339" s="12">
        <f t="shared" si="36"/>
        <v>-783.1685121477949</v>
      </c>
      <c r="C339" s="12">
        <f t="shared" si="35"/>
        <v>783.16851214783992</v>
      </c>
      <c r="D339" s="12">
        <f t="shared" si="34"/>
        <v>0</v>
      </c>
      <c r="E339" s="12">
        <f t="shared" si="31"/>
        <v>0</v>
      </c>
      <c r="F339" s="12">
        <f t="shared" si="32"/>
        <v>-783.1685121477949</v>
      </c>
      <c r="I339">
        <v>337</v>
      </c>
      <c r="J339">
        <f t="shared" si="33"/>
        <v>-307</v>
      </c>
    </row>
    <row r="340" spans="1:10" x14ac:dyDescent="0.25">
      <c r="A340" s="4">
        <v>333</v>
      </c>
      <c r="B340" s="12">
        <f t="shared" si="36"/>
        <v>-783.1685121477949</v>
      </c>
      <c r="C340" s="12">
        <f t="shared" si="35"/>
        <v>783.16851214783992</v>
      </c>
      <c r="D340" s="12">
        <f t="shared" si="34"/>
        <v>0</v>
      </c>
      <c r="E340" s="12">
        <f t="shared" si="31"/>
        <v>0</v>
      </c>
      <c r="F340" s="12">
        <f t="shared" si="32"/>
        <v>-783.1685121477949</v>
      </c>
      <c r="I340">
        <v>338</v>
      </c>
      <c r="J340">
        <f t="shared" si="33"/>
        <v>-308</v>
      </c>
    </row>
    <row r="341" spans="1:10" x14ac:dyDescent="0.25">
      <c r="A341" s="4">
        <v>334</v>
      </c>
      <c r="B341" s="12">
        <f t="shared" si="36"/>
        <v>-783.1685121477949</v>
      </c>
      <c r="C341" s="12">
        <f t="shared" si="35"/>
        <v>783.16851214783992</v>
      </c>
      <c r="D341" s="12">
        <f t="shared" si="34"/>
        <v>0</v>
      </c>
      <c r="E341" s="12">
        <f t="shared" si="31"/>
        <v>0</v>
      </c>
      <c r="F341" s="12">
        <f t="shared" si="32"/>
        <v>-783.1685121477949</v>
      </c>
      <c r="I341">
        <v>339</v>
      </c>
      <c r="J341">
        <f t="shared" si="33"/>
        <v>-309</v>
      </c>
    </row>
    <row r="342" spans="1:10" x14ac:dyDescent="0.25">
      <c r="A342" s="4">
        <v>335</v>
      </c>
      <c r="B342" s="12">
        <f t="shared" si="36"/>
        <v>-783.1685121477949</v>
      </c>
      <c r="C342" s="12">
        <f t="shared" si="35"/>
        <v>783.16851214783992</v>
      </c>
      <c r="D342" s="12">
        <f t="shared" si="34"/>
        <v>0</v>
      </c>
      <c r="E342" s="12">
        <f t="shared" si="31"/>
        <v>0</v>
      </c>
      <c r="F342" s="12">
        <f t="shared" si="32"/>
        <v>-783.1685121477949</v>
      </c>
      <c r="I342">
        <v>340</v>
      </c>
      <c r="J342">
        <f t="shared" si="33"/>
        <v>-310</v>
      </c>
    </row>
    <row r="343" spans="1:10" x14ac:dyDescent="0.25">
      <c r="A343" s="4">
        <v>336</v>
      </c>
      <c r="B343" s="12">
        <f t="shared" si="36"/>
        <v>-783.1685121477949</v>
      </c>
      <c r="C343" s="12">
        <f t="shared" si="35"/>
        <v>783.16851214783992</v>
      </c>
      <c r="D343" s="12">
        <f t="shared" si="34"/>
        <v>0</v>
      </c>
      <c r="E343" s="12">
        <f t="shared" si="31"/>
        <v>0</v>
      </c>
      <c r="F343" s="12">
        <f t="shared" si="32"/>
        <v>-783.1685121477949</v>
      </c>
      <c r="I343">
        <v>341</v>
      </c>
      <c r="J343">
        <f t="shared" si="33"/>
        <v>-311</v>
      </c>
    </row>
    <row r="344" spans="1:10" x14ac:dyDescent="0.25">
      <c r="A344" s="4">
        <v>337</v>
      </c>
      <c r="B344" s="12">
        <f t="shared" si="36"/>
        <v>-783.1685121477949</v>
      </c>
      <c r="C344" s="12">
        <f t="shared" si="35"/>
        <v>783.16851214783992</v>
      </c>
      <c r="D344" s="12">
        <f t="shared" si="34"/>
        <v>0</v>
      </c>
      <c r="E344" s="12">
        <f t="shared" si="31"/>
        <v>0</v>
      </c>
      <c r="F344" s="12">
        <f t="shared" si="32"/>
        <v>-783.1685121477949</v>
      </c>
      <c r="I344">
        <v>342</v>
      </c>
      <c r="J344">
        <f t="shared" si="33"/>
        <v>-312</v>
      </c>
    </row>
    <row r="345" spans="1:10" x14ac:dyDescent="0.25">
      <c r="A345" s="4">
        <v>338</v>
      </c>
      <c r="B345" s="12">
        <f t="shared" si="36"/>
        <v>-783.1685121477949</v>
      </c>
      <c r="C345" s="12">
        <f t="shared" si="35"/>
        <v>783.16851214783992</v>
      </c>
      <c r="D345" s="12">
        <f t="shared" si="34"/>
        <v>0</v>
      </c>
      <c r="E345" s="12">
        <f t="shared" si="31"/>
        <v>0</v>
      </c>
      <c r="F345" s="12">
        <f t="shared" si="32"/>
        <v>-783.1685121477949</v>
      </c>
      <c r="I345">
        <v>343</v>
      </c>
      <c r="J345">
        <f t="shared" si="33"/>
        <v>-313</v>
      </c>
    </row>
    <row r="346" spans="1:10" x14ac:dyDescent="0.25">
      <c r="A346" s="4">
        <v>339</v>
      </c>
      <c r="B346" s="12">
        <f t="shared" si="36"/>
        <v>-783.1685121477949</v>
      </c>
      <c r="C346" s="12">
        <f t="shared" si="35"/>
        <v>783.16851214783992</v>
      </c>
      <c r="D346" s="12">
        <f t="shared" si="34"/>
        <v>0</v>
      </c>
      <c r="E346" s="12">
        <f t="shared" si="31"/>
        <v>0</v>
      </c>
      <c r="F346" s="12">
        <f t="shared" si="32"/>
        <v>-783.1685121477949</v>
      </c>
      <c r="I346">
        <v>344</v>
      </c>
      <c r="J346">
        <f t="shared" si="33"/>
        <v>-314</v>
      </c>
    </row>
    <row r="347" spans="1:10" x14ac:dyDescent="0.25">
      <c r="A347" s="4">
        <v>340</v>
      </c>
      <c r="B347" s="12">
        <f t="shared" si="36"/>
        <v>-783.1685121477949</v>
      </c>
      <c r="C347" s="12">
        <f t="shared" si="35"/>
        <v>783.16851214783992</v>
      </c>
      <c r="D347" s="12">
        <f t="shared" si="34"/>
        <v>0</v>
      </c>
      <c r="E347" s="12">
        <f t="shared" si="31"/>
        <v>0</v>
      </c>
      <c r="F347" s="12">
        <f t="shared" si="32"/>
        <v>-783.1685121477949</v>
      </c>
      <c r="I347">
        <v>345</v>
      </c>
      <c r="J347">
        <f t="shared" si="33"/>
        <v>-315</v>
      </c>
    </row>
    <row r="348" spans="1:10" x14ac:dyDescent="0.25">
      <c r="A348" s="4">
        <v>341</v>
      </c>
      <c r="B348" s="12">
        <f t="shared" si="36"/>
        <v>-783.1685121477949</v>
      </c>
      <c r="C348" s="12">
        <f t="shared" si="35"/>
        <v>783.16851214783992</v>
      </c>
      <c r="D348" s="12">
        <f t="shared" si="34"/>
        <v>0</v>
      </c>
      <c r="E348" s="12">
        <f t="shared" si="31"/>
        <v>0</v>
      </c>
      <c r="F348" s="12">
        <f t="shared" si="32"/>
        <v>-783.1685121477949</v>
      </c>
      <c r="I348">
        <v>346</v>
      </c>
      <c r="J348">
        <f t="shared" si="33"/>
        <v>-316</v>
      </c>
    </row>
    <row r="349" spans="1:10" x14ac:dyDescent="0.25">
      <c r="A349" s="4">
        <v>342</v>
      </c>
      <c r="B349" s="12">
        <f t="shared" si="36"/>
        <v>-783.1685121477949</v>
      </c>
      <c r="C349" s="12">
        <f t="shared" si="35"/>
        <v>783.16851214783992</v>
      </c>
      <c r="D349" s="12">
        <f t="shared" si="34"/>
        <v>0</v>
      </c>
      <c r="E349" s="12">
        <f t="shared" si="31"/>
        <v>0</v>
      </c>
      <c r="F349" s="12">
        <f t="shared" si="32"/>
        <v>-783.1685121477949</v>
      </c>
      <c r="I349">
        <v>347</v>
      </c>
      <c r="J349">
        <f t="shared" si="33"/>
        <v>-317</v>
      </c>
    </row>
    <row r="350" spans="1:10" x14ac:dyDescent="0.25">
      <c r="A350" s="4">
        <v>343</v>
      </c>
      <c r="B350" s="12">
        <f t="shared" si="36"/>
        <v>-783.1685121477949</v>
      </c>
      <c r="C350" s="12">
        <f t="shared" si="35"/>
        <v>783.16851214783992</v>
      </c>
      <c r="D350" s="12">
        <f t="shared" si="34"/>
        <v>0</v>
      </c>
      <c r="E350" s="12">
        <f t="shared" si="31"/>
        <v>0</v>
      </c>
      <c r="F350" s="12">
        <f t="shared" si="32"/>
        <v>-783.1685121477949</v>
      </c>
      <c r="I350">
        <v>348</v>
      </c>
      <c r="J350">
        <f t="shared" si="33"/>
        <v>-318</v>
      </c>
    </row>
    <row r="351" spans="1:10" x14ac:dyDescent="0.25">
      <c r="A351" s="4">
        <v>344</v>
      </c>
      <c r="B351" s="12">
        <f t="shared" si="36"/>
        <v>-783.1685121477949</v>
      </c>
      <c r="C351" s="12">
        <f t="shared" si="35"/>
        <v>783.16851214783992</v>
      </c>
      <c r="D351" s="12">
        <f t="shared" si="34"/>
        <v>0</v>
      </c>
      <c r="E351" s="12">
        <f t="shared" si="31"/>
        <v>0</v>
      </c>
      <c r="F351" s="12">
        <f t="shared" si="32"/>
        <v>-783.1685121477949</v>
      </c>
      <c r="I351">
        <v>349</v>
      </c>
      <c r="J351">
        <f t="shared" si="33"/>
        <v>-319</v>
      </c>
    </row>
    <row r="352" spans="1:10" x14ac:dyDescent="0.25">
      <c r="A352" s="4">
        <v>345</v>
      </c>
      <c r="B352" s="12">
        <f t="shared" si="36"/>
        <v>-783.1685121477949</v>
      </c>
      <c r="C352" s="12">
        <f t="shared" si="35"/>
        <v>783.16851214783992</v>
      </c>
      <c r="D352" s="12">
        <f t="shared" si="34"/>
        <v>0</v>
      </c>
      <c r="E352" s="12">
        <f t="shared" si="31"/>
        <v>0</v>
      </c>
      <c r="F352" s="12">
        <f t="shared" si="32"/>
        <v>-783.1685121477949</v>
      </c>
      <c r="I352">
        <v>350</v>
      </c>
      <c r="J352">
        <f t="shared" si="33"/>
        <v>-320</v>
      </c>
    </row>
    <row r="353" spans="1:10" x14ac:dyDescent="0.25">
      <c r="A353" s="4">
        <v>346</v>
      </c>
      <c r="B353" s="12">
        <f t="shared" si="36"/>
        <v>-783.1685121477949</v>
      </c>
      <c r="C353" s="12">
        <f t="shared" si="35"/>
        <v>783.16851214783992</v>
      </c>
      <c r="D353" s="12">
        <f t="shared" si="34"/>
        <v>0</v>
      </c>
      <c r="E353" s="12">
        <f t="shared" si="31"/>
        <v>0</v>
      </c>
      <c r="F353" s="12">
        <f t="shared" si="32"/>
        <v>-783.1685121477949</v>
      </c>
      <c r="I353">
        <v>351</v>
      </c>
      <c r="J353">
        <f t="shared" si="33"/>
        <v>-321</v>
      </c>
    </row>
    <row r="354" spans="1:10" x14ac:dyDescent="0.25">
      <c r="A354" s="4">
        <v>347</v>
      </c>
      <c r="B354" s="12">
        <f t="shared" si="36"/>
        <v>-783.1685121477949</v>
      </c>
      <c r="C354" s="12">
        <f t="shared" si="35"/>
        <v>783.16851214783992</v>
      </c>
      <c r="D354" s="12">
        <f t="shared" si="34"/>
        <v>0</v>
      </c>
      <c r="E354" s="12">
        <f t="shared" si="31"/>
        <v>0</v>
      </c>
      <c r="F354" s="12">
        <f t="shared" si="32"/>
        <v>-783.1685121477949</v>
      </c>
      <c r="I354">
        <v>352</v>
      </c>
      <c r="J354">
        <f t="shared" si="33"/>
        <v>-322</v>
      </c>
    </row>
    <row r="355" spans="1:10" x14ac:dyDescent="0.25">
      <c r="A355" s="4">
        <v>348</v>
      </c>
      <c r="B355" s="12">
        <f t="shared" si="36"/>
        <v>-783.1685121477949</v>
      </c>
      <c r="C355" s="12">
        <f t="shared" si="35"/>
        <v>783.16851214783992</v>
      </c>
      <c r="D355" s="12">
        <f t="shared" si="34"/>
        <v>0</v>
      </c>
      <c r="E355" s="12">
        <f t="shared" si="31"/>
        <v>0</v>
      </c>
      <c r="F355" s="12">
        <f t="shared" si="32"/>
        <v>-783.1685121477949</v>
      </c>
      <c r="I355">
        <v>353</v>
      </c>
      <c r="J355">
        <f t="shared" si="33"/>
        <v>-323</v>
      </c>
    </row>
    <row r="356" spans="1:10" x14ac:dyDescent="0.25">
      <c r="A356" s="4">
        <v>349</v>
      </c>
      <c r="B356" s="12">
        <f t="shared" si="36"/>
        <v>-783.1685121477949</v>
      </c>
      <c r="C356" s="12">
        <f t="shared" si="35"/>
        <v>783.16851214783992</v>
      </c>
      <c r="D356" s="12">
        <f t="shared" si="34"/>
        <v>0</v>
      </c>
      <c r="E356" s="12">
        <f t="shared" si="31"/>
        <v>0</v>
      </c>
      <c r="F356" s="12">
        <f t="shared" si="32"/>
        <v>-783.1685121477949</v>
      </c>
      <c r="I356">
        <v>354</v>
      </c>
      <c r="J356">
        <f t="shared" si="33"/>
        <v>-324</v>
      </c>
    </row>
    <row r="357" spans="1:10" x14ac:dyDescent="0.25">
      <c r="A357" s="4">
        <v>350</v>
      </c>
      <c r="B357" s="12">
        <f t="shared" si="36"/>
        <v>-783.1685121477949</v>
      </c>
      <c r="C357" s="12">
        <f t="shared" si="35"/>
        <v>783.16851214783992</v>
      </c>
      <c r="D357" s="12">
        <f t="shared" si="34"/>
        <v>0</v>
      </c>
      <c r="E357" s="12">
        <f t="shared" si="31"/>
        <v>0</v>
      </c>
      <c r="F357" s="12">
        <f t="shared" si="32"/>
        <v>-783.1685121477949</v>
      </c>
      <c r="I357">
        <v>355</v>
      </c>
      <c r="J357">
        <f t="shared" si="33"/>
        <v>-325</v>
      </c>
    </row>
    <row r="358" spans="1:10" x14ac:dyDescent="0.25">
      <c r="A358" s="4">
        <v>351</v>
      </c>
      <c r="B358" s="12">
        <f t="shared" si="36"/>
        <v>-783.1685121477949</v>
      </c>
      <c r="C358" s="12">
        <f t="shared" si="35"/>
        <v>783.16851214783992</v>
      </c>
      <c r="D358" s="12">
        <f t="shared" si="34"/>
        <v>0</v>
      </c>
      <c r="E358" s="12">
        <f t="shared" si="31"/>
        <v>0</v>
      </c>
      <c r="F358" s="12">
        <f t="shared" si="32"/>
        <v>-783.1685121477949</v>
      </c>
      <c r="I358">
        <v>356</v>
      </c>
      <c r="J358">
        <f t="shared" si="33"/>
        <v>-326</v>
      </c>
    </row>
    <row r="359" spans="1:10" x14ac:dyDescent="0.25">
      <c r="A359" s="4">
        <v>352</v>
      </c>
      <c r="B359" s="12">
        <f t="shared" si="36"/>
        <v>-783.1685121477949</v>
      </c>
      <c r="C359" s="12">
        <f t="shared" si="35"/>
        <v>783.16851214783992</v>
      </c>
      <c r="D359" s="12">
        <f t="shared" si="34"/>
        <v>0</v>
      </c>
      <c r="E359" s="12">
        <f t="shared" si="31"/>
        <v>0</v>
      </c>
      <c r="F359" s="12">
        <f t="shared" si="32"/>
        <v>-783.1685121477949</v>
      </c>
      <c r="I359">
        <v>357</v>
      </c>
      <c r="J359">
        <f t="shared" si="33"/>
        <v>-327</v>
      </c>
    </row>
    <row r="360" spans="1:10" x14ac:dyDescent="0.25">
      <c r="A360" s="4">
        <v>353</v>
      </c>
      <c r="B360" s="12">
        <f t="shared" si="36"/>
        <v>-783.1685121477949</v>
      </c>
      <c r="C360" s="12">
        <f t="shared" si="35"/>
        <v>783.16851214783992</v>
      </c>
      <c r="D360" s="12">
        <f t="shared" si="34"/>
        <v>0</v>
      </c>
      <c r="E360" s="12">
        <f t="shared" si="31"/>
        <v>0</v>
      </c>
      <c r="F360" s="12">
        <f t="shared" si="32"/>
        <v>-783.1685121477949</v>
      </c>
      <c r="I360">
        <v>358</v>
      </c>
      <c r="J360">
        <f t="shared" si="33"/>
        <v>-328</v>
      </c>
    </row>
    <row r="361" spans="1:10" x14ac:dyDescent="0.25">
      <c r="A361" s="4">
        <v>354</v>
      </c>
      <c r="B361" s="12">
        <f t="shared" si="36"/>
        <v>-783.1685121477949</v>
      </c>
      <c r="C361" s="12">
        <f t="shared" si="35"/>
        <v>783.16851214783992</v>
      </c>
      <c r="D361" s="12">
        <f t="shared" si="34"/>
        <v>0</v>
      </c>
      <c r="E361" s="12">
        <f t="shared" si="31"/>
        <v>0</v>
      </c>
      <c r="F361" s="12">
        <f t="shared" si="32"/>
        <v>-783.1685121477949</v>
      </c>
      <c r="I361">
        <v>359</v>
      </c>
      <c r="J361">
        <f t="shared" si="33"/>
        <v>-329</v>
      </c>
    </row>
    <row r="362" spans="1:10" x14ac:dyDescent="0.25">
      <c r="A362" s="4">
        <v>355</v>
      </c>
      <c r="B362" s="12">
        <f t="shared" si="36"/>
        <v>-783.1685121477949</v>
      </c>
      <c r="C362" s="12">
        <f t="shared" si="35"/>
        <v>783.16851214783992</v>
      </c>
      <c r="D362" s="12">
        <f t="shared" si="34"/>
        <v>0</v>
      </c>
      <c r="E362" s="12">
        <f t="shared" si="31"/>
        <v>0</v>
      </c>
      <c r="F362" s="12">
        <f t="shared" ref="F362:F367" si="37">B362-E362</f>
        <v>-783.1685121477949</v>
      </c>
      <c r="I362">
        <v>360</v>
      </c>
      <c r="J362">
        <f t="shared" si="33"/>
        <v>-330</v>
      </c>
    </row>
    <row r="363" spans="1:10" x14ac:dyDescent="0.25">
      <c r="A363" s="4">
        <v>356</v>
      </c>
      <c r="B363" s="12">
        <f t="shared" si="36"/>
        <v>-783.1685121477949</v>
      </c>
      <c r="C363" s="12">
        <f t="shared" si="35"/>
        <v>783.16851214783992</v>
      </c>
      <c r="D363" s="12">
        <f t="shared" si="34"/>
        <v>0</v>
      </c>
      <c r="E363" s="12">
        <f t="shared" si="31"/>
        <v>0</v>
      </c>
      <c r="F363" s="12">
        <f t="shared" si="37"/>
        <v>-783.1685121477949</v>
      </c>
    </row>
    <row r="364" spans="1:10" x14ac:dyDescent="0.25">
      <c r="A364" s="4">
        <v>357</v>
      </c>
      <c r="B364" s="12">
        <f t="shared" si="36"/>
        <v>-783.1685121477949</v>
      </c>
      <c r="C364" s="12">
        <f t="shared" si="35"/>
        <v>783.16851214783992</v>
      </c>
      <c r="D364" s="12">
        <f t="shared" si="34"/>
        <v>0</v>
      </c>
      <c r="E364" s="12">
        <f t="shared" si="31"/>
        <v>0</v>
      </c>
      <c r="F364" s="12">
        <f t="shared" si="37"/>
        <v>-783.1685121477949</v>
      </c>
    </row>
    <row r="365" spans="1:10" x14ac:dyDescent="0.25">
      <c r="A365" s="4">
        <v>358</v>
      </c>
      <c r="B365" s="12">
        <f t="shared" si="36"/>
        <v>-783.1685121477949</v>
      </c>
      <c r="C365" s="12">
        <f t="shared" si="35"/>
        <v>783.16851214783992</v>
      </c>
      <c r="D365" s="12">
        <f t="shared" si="34"/>
        <v>0</v>
      </c>
      <c r="E365" s="12">
        <f t="shared" si="31"/>
        <v>0</v>
      </c>
      <c r="F365" s="12">
        <f t="shared" si="37"/>
        <v>-783.1685121477949</v>
      </c>
    </row>
    <row r="366" spans="1:10" x14ac:dyDescent="0.25">
      <c r="A366" s="4">
        <v>359</v>
      </c>
      <c r="B366" s="12">
        <f t="shared" si="36"/>
        <v>-783.1685121477949</v>
      </c>
      <c r="C366" s="12">
        <f t="shared" si="35"/>
        <v>783.16851214783992</v>
      </c>
      <c r="D366" s="12">
        <f t="shared" si="34"/>
        <v>0</v>
      </c>
      <c r="E366" s="12">
        <f t="shared" si="31"/>
        <v>0</v>
      </c>
      <c r="F366" s="12">
        <f t="shared" si="37"/>
        <v>-783.1685121477949</v>
      </c>
    </row>
    <row r="367" spans="1:10" x14ac:dyDescent="0.25">
      <c r="A367" s="4">
        <v>360</v>
      </c>
      <c r="B367" s="12">
        <f t="shared" si="36"/>
        <v>-783.1685121477949</v>
      </c>
      <c r="C367" s="12">
        <f t="shared" si="35"/>
        <v>783.16851214783992</v>
      </c>
      <c r="D367" s="12">
        <f t="shared" si="34"/>
        <v>0</v>
      </c>
      <c r="E367" s="12">
        <f t="shared" si="31"/>
        <v>0</v>
      </c>
      <c r="F367" s="12">
        <f t="shared" si="37"/>
        <v>-783.1685121477949</v>
      </c>
    </row>
    <row r="369" spans="4:6" x14ac:dyDescent="0.25">
      <c r="D369" s="13">
        <f>SUM(D8:D368)</f>
        <v>65970.332186611195</v>
      </c>
      <c r="E369" s="13">
        <f>SUM(E8:E362)</f>
        <v>75783.168512147808</v>
      </c>
      <c r="F369" s="13"/>
    </row>
  </sheetData>
  <sheetProtection selectLockedCells="1" selectUnlockedCells="1"/>
  <sortState xmlns:xlrd2="http://schemas.microsoft.com/office/spreadsheetml/2017/richdata2" ref="I1:I369">
    <sortCondition ref="I1:I36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92D365C7FCE741A87BEFB73C56F420" ma:contentTypeVersion="19" ma:contentTypeDescription="Create a new document." ma:contentTypeScope="" ma:versionID="3c34995f921556d250f5f31351a10a60">
  <xsd:schema xmlns:xsd="http://www.w3.org/2001/XMLSchema" xmlns:xs="http://www.w3.org/2001/XMLSchema" xmlns:p="http://schemas.microsoft.com/office/2006/metadata/properties" xmlns:ns2="60e7999e-7a20-4e36-b276-994c289573c1" xmlns:ns3="a43b96d6-9db7-44c7-89af-597b91f22e13" targetNamespace="http://schemas.microsoft.com/office/2006/metadata/properties" ma:root="true" ma:fieldsID="b44a0029fb0ad372f2b96023c5ee6b5a" ns2:_="" ns3:_="">
    <xsd:import namespace="60e7999e-7a20-4e36-b276-994c289573c1"/>
    <xsd:import namespace="a43b96d6-9db7-44c7-89af-597b91f22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File_x0020_owne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7999e-7a20-4e36-b276-994c289573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ile_x0020_owner" ma:index="18" nillable="true" ma:displayName="File owner" ma:list="UserInfo" ma:SharePointGroup="0" ma:internalName="File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16fa849-9aee-4305-8228-d5ef1c313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96d6-9db7-44c7-89af-597b91f22e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9b29218-8c63-4b76-bf64-119ad61f6370}" ma:internalName="TaxCatchAll" ma:showField="CatchAllData" ma:web="a43b96d6-9db7-44c7-89af-597b91f22e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9C5DA-EDEF-43BB-A159-7340A8931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e7999e-7a20-4e36-b276-994c289573c1"/>
    <ds:schemaRef ds:uri="a43b96d6-9db7-44c7-89af-597b91f22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DB3E7C-D26A-4658-9D83-01A9D70DF9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Working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</dc:creator>
  <cp:lastModifiedBy>Staudmyer, Kent</cp:lastModifiedBy>
  <dcterms:created xsi:type="dcterms:W3CDTF">2023-11-29T14:10:52Z</dcterms:created>
  <dcterms:modified xsi:type="dcterms:W3CDTF">2025-04-09T17:43:25Z</dcterms:modified>
</cp:coreProperties>
</file>